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s70\up2025\研究関連\ステレオカメラ\20260216\"/>
    </mc:Choice>
  </mc:AlternateContent>
  <xr:revisionPtr revIDLastSave="0" documentId="13_ncr:1_{8D8C4DE6-2E31-453F-AA05-298E3BC0D7AC}" xr6:coauthVersionLast="47" xr6:coauthVersionMax="47" xr10:uidLastSave="{00000000-0000-0000-0000-000000000000}"/>
  <bookViews>
    <workbookView xWindow="435" yWindow="1020" windowWidth="21795" windowHeight="15765" activeTab="4" xr2:uid="{00000000-000D-0000-FFFF-FFFF00000000}"/>
  </bookViews>
  <sheets>
    <sheet name="Sheet1" sheetId="1" r:id="rId1"/>
    <sheet name="Sheet7" sheetId="14" r:id="rId2"/>
    <sheet name="x1y1" sheetId="9" r:id="rId3"/>
    <sheet name="y1" sheetId="11" r:id="rId4"/>
    <sheet name="Sheet10" sheetId="17" r:id="rId5"/>
    <sheet name="x2y2" sheetId="10" r:id="rId6"/>
    <sheet name="y2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9" i="10" l="1"/>
  <c r="P128" i="10"/>
  <c r="P127" i="10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5" i="10"/>
  <c r="P65" i="10" s="1"/>
  <c r="P64" i="10"/>
  <c r="O64" i="10"/>
  <c r="O63" i="10"/>
  <c r="P63" i="10" s="1"/>
  <c r="P62" i="10"/>
  <c r="O62" i="10"/>
  <c r="O61" i="10"/>
  <c r="P61" i="10" s="1"/>
  <c r="O60" i="10"/>
  <c r="P60" i="10" s="1"/>
  <c r="P59" i="10"/>
  <c r="O59" i="10"/>
  <c r="P58" i="10"/>
  <c r="O58" i="10"/>
  <c r="O57" i="10"/>
  <c r="P57" i="10" s="1"/>
  <c r="P56" i="10"/>
  <c r="O56" i="10"/>
  <c r="P55" i="10"/>
  <c r="O55" i="10"/>
  <c r="O54" i="10"/>
  <c r="P54" i="10" s="1"/>
  <c r="P53" i="10"/>
  <c r="O53" i="10"/>
  <c r="P52" i="10"/>
  <c r="O52" i="10"/>
  <c r="O51" i="10"/>
  <c r="P51" i="10" s="1"/>
  <c r="P50" i="10"/>
  <c r="O50" i="10"/>
  <c r="P49" i="10"/>
  <c r="O49" i="10"/>
  <c r="O48" i="10"/>
  <c r="P48" i="10" s="1"/>
  <c r="P47" i="10"/>
  <c r="O47" i="10"/>
  <c r="P46" i="10"/>
  <c r="O46" i="10"/>
  <c r="O45" i="10"/>
  <c r="P45" i="10" s="1"/>
  <c r="P44" i="10"/>
  <c r="O44" i="10"/>
  <c r="P43" i="10"/>
  <c r="O43" i="10"/>
  <c r="O42" i="10"/>
  <c r="P42" i="10" s="1"/>
  <c r="P41" i="10"/>
  <c r="O41" i="10"/>
  <c r="P40" i="10"/>
  <c r="O40" i="10"/>
  <c r="O39" i="10"/>
  <c r="P39" i="10" s="1"/>
  <c r="P38" i="10"/>
  <c r="O38" i="10"/>
  <c r="P37" i="10"/>
  <c r="O37" i="10"/>
  <c r="O36" i="10"/>
  <c r="P36" i="10" s="1"/>
  <c r="P35" i="10"/>
  <c r="O35" i="10"/>
  <c r="P34" i="10"/>
  <c r="O34" i="10"/>
  <c r="O33" i="10"/>
  <c r="P33" i="10" s="1"/>
  <c r="P32" i="10"/>
  <c r="O32" i="10"/>
  <c r="P31" i="10"/>
  <c r="O31" i="10"/>
  <c r="O30" i="10"/>
  <c r="P30" i="10" s="1"/>
  <c r="P29" i="10"/>
  <c r="O29" i="10"/>
  <c r="P28" i="10"/>
  <c r="O28" i="10"/>
  <c r="O27" i="10"/>
  <c r="P27" i="10" s="1"/>
  <c r="P26" i="10"/>
  <c r="O26" i="10"/>
  <c r="P25" i="10"/>
  <c r="O25" i="10"/>
  <c r="O24" i="10"/>
  <c r="P24" i="10" s="1"/>
  <c r="P23" i="10"/>
  <c r="O23" i="10"/>
  <c r="P22" i="10"/>
  <c r="O22" i="10"/>
  <c r="O21" i="10"/>
  <c r="P21" i="10" s="1"/>
  <c r="P20" i="10"/>
  <c r="O20" i="10"/>
  <c r="P19" i="10"/>
  <c r="O19" i="10"/>
  <c r="O18" i="10"/>
  <c r="P18" i="10" s="1"/>
  <c r="P17" i="10"/>
  <c r="O17" i="10"/>
  <c r="P16" i="10"/>
  <c r="O16" i="10"/>
  <c r="O15" i="10"/>
  <c r="P15" i="10" s="1"/>
  <c r="P14" i="10"/>
  <c r="O14" i="10"/>
  <c r="P13" i="10"/>
  <c r="O13" i="10"/>
  <c r="O12" i="10"/>
  <c r="P12" i="10" s="1"/>
  <c r="P11" i="10"/>
  <c r="O11" i="10"/>
  <c r="P10" i="10"/>
  <c r="O10" i="10"/>
  <c r="O9" i="10"/>
  <c r="P9" i="10" s="1"/>
  <c r="P8" i="10"/>
  <c r="O8" i="10"/>
  <c r="P7" i="10"/>
  <c r="O7" i="10"/>
  <c r="O6" i="10"/>
  <c r="P6" i="10" s="1"/>
  <c r="P5" i="10"/>
  <c r="O5" i="10"/>
  <c r="P4" i="10"/>
  <c r="O4" i="10"/>
  <c r="O3" i="10"/>
  <c r="P3" i="10" s="1"/>
  <c r="O66" i="10"/>
  <c r="L27" i="1"/>
  <c r="P66" i="10"/>
  <c r="O66" i="9"/>
  <c r="O2" i="10"/>
  <c r="P2" i="10" s="1"/>
  <c r="L65" i="15"/>
  <c r="K65" i="15"/>
  <c r="J65" i="15"/>
  <c r="L64" i="15"/>
  <c r="K64" i="15"/>
  <c r="J64" i="15"/>
  <c r="L63" i="15"/>
  <c r="K63" i="15"/>
  <c r="J63" i="15"/>
  <c r="L62" i="15"/>
  <c r="K62" i="15"/>
  <c r="J62" i="15"/>
  <c r="L61" i="15"/>
  <c r="K61" i="15"/>
  <c r="J61" i="15"/>
  <c r="L60" i="15"/>
  <c r="K60" i="15"/>
  <c r="J60" i="15"/>
  <c r="L59" i="15"/>
  <c r="K59" i="15"/>
  <c r="J59" i="15"/>
  <c r="L58" i="15"/>
  <c r="K58" i="15"/>
  <c r="J58" i="15"/>
  <c r="L57" i="15"/>
  <c r="K57" i="15"/>
  <c r="J57" i="15"/>
  <c r="L56" i="15"/>
  <c r="K56" i="15"/>
  <c r="J56" i="15"/>
  <c r="L55" i="15"/>
  <c r="K55" i="15"/>
  <c r="J55" i="15"/>
  <c r="L54" i="15"/>
  <c r="K54" i="15"/>
  <c r="J54" i="15"/>
  <c r="L53" i="15"/>
  <c r="K53" i="15"/>
  <c r="J53" i="15"/>
  <c r="L52" i="15"/>
  <c r="K52" i="15"/>
  <c r="J52" i="15"/>
  <c r="L51" i="15"/>
  <c r="K51" i="15"/>
  <c r="J51" i="15"/>
  <c r="L50" i="15"/>
  <c r="K50" i="15"/>
  <c r="J50" i="15"/>
  <c r="L49" i="15"/>
  <c r="K49" i="15"/>
  <c r="J49" i="15"/>
  <c r="L48" i="15"/>
  <c r="K48" i="15"/>
  <c r="J48" i="15"/>
  <c r="L47" i="15"/>
  <c r="K47" i="15"/>
  <c r="J47" i="15"/>
  <c r="L46" i="15"/>
  <c r="K46" i="15"/>
  <c r="J46" i="15"/>
  <c r="L45" i="15"/>
  <c r="K45" i="15"/>
  <c r="J45" i="15"/>
  <c r="L44" i="15"/>
  <c r="K44" i="15"/>
  <c r="J44" i="15"/>
  <c r="L43" i="15"/>
  <c r="K43" i="15"/>
  <c r="J43" i="15"/>
  <c r="L42" i="15"/>
  <c r="K42" i="15"/>
  <c r="J42" i="15"/>
  <c r="L41" i="15"/>
  <c r="K41" i="15"/>
  <c r="J41" i="15"/>
  <c r="L40" i="15"/>
  <c r="K40" i="15"/>
  <c r="J40" i="15"/>
  <c r="L39" i="15"/>
  <c r="K39" i="15"/>
  <c r="J39" i="15"/>
  <c r="L38" i="15"/>
  <c r="K38" i="15"/>
  <c r="J38" i="15"/>
  <c r="L37" i="15"/>
  <c r="K37" i="15"/>
  <c r="J37" i="15"/>
  <c r="L36" i="15"/>
  <c r="K36" i="15"/>
  <c r="J36" i="15"/>
  <c r="L35" i="15"/>
  <c r="K35" i="15"/>
  <c r="J35" i="15"/>
  <c r="L34" i="15"/>
  <c r="K34" i="15"/>
  <c r="J34" i="15"/>
  <c r="L33" i="15"/>
  <c r="K33" i="15"/>
  <c r="J33" i="15"/>
  <c r="L32" i="15"/>
  <c r="K32" i="15"/>
  <c r="J32" i="15"/>
  <c r="L31" i="15"/>
  <c r="K31" i="15"/>
  <c r="J31" i="15"/>
  <c r="L30" i="15"/>
  <c r="K30" i="15"/>
  <c r="J30" i="15"/>
  <c r="L29" i="15"/>
  <c r="K29" i="15"/>
  <c r="J29" i="15"/>
  <c r="L28" i="15"/>
  <c r="K28" i="15"/>
  <c r="J28" i="15"/>
  <c r="L27" i="15"/>
  <c r="K27" i="15"/>
  <c r="J27" i="15"/>
  <c r="L26" i="15"/>
  <c r="K26" i="15"/>
  <c r="J26" i="15"/>
  <c r="L25" i="15"/>
  <c r="K25" i="15"/>
  <c r="J25" i="15"/>
  <c r="L24" i="15"/>
  <c r="K24" i="15"/>
  <c r="J24" i="15"/>
  <c r="L23" i="15"/>
  <c r="K23" i="15"/>
  <c r="J23" i="15"/>
  <c r="L22" i="15"/>
  <c r="K22" i="15"/>
  <c r="J22" i="15"/>
  <c r="L21" i="15"/>
  <c r="K21" i="15"/>
  <c r="J21" i="15"/>
  <c r="L20" i="15"/>
  <c r="K20" i="15"/>
  <c r="J20" i="15"/>
  <c r="L19" i="15"/>
  <c r="K19" i="15"/>
  <c r="J19" i="15"/>
  <c r="L18" i="15"/>
  <c r="K18" i="15"/>
  <c r="J18" i="15"/>
  <c r="L17" i="15"/>
  <c r="K17" i="15"/>
  <c r="J17" i="15"/>
  <c r="L16" i="15"/>
  <c r="K16" i="15"/>
  <c r="J16" i="15"/>
  <c r="L15" i="15"/>
  <c r="K15" i="15"/>
  <c r="J15" i="15"/>
  <c r="L14" i="15"/>
  <c r="K14" i="15"/>
  <c r="J14" i="15"/>
  <c r="L13" i="15"/>
  <c r="K13" i="15"/>
  <c r="J13" i="15"/>
  <c r="L12" i="15"/>
  <c r="K12" i="15"/>
  <c r="J12" i="15"/>
  <c r="L11" i="15"/>
  <c r="K11" i="15"/>
  <c r="J11" i="15"/>
  <c r="L10" i="15"/>
  <c r="K10" i="15"/>
  <c r="J10" i="15"/>
  <c r="L9" i="15"/>
  <c r="K9" i="15"/>
  <c r="J9" i="15"/>
  <c r="L8" i="15"/>
  <c r="K8" i="15"/>
  <c r="J8" i="15"/>
  <c r="L7" i="15"/>
  <c r="K7" i="15"/>
  <c r="J7" i="15"/>
  <c r="L6" i="15"/>
  <c r="K6" i="15"/>
  <c r="J6" i="15"/>
  <c r="L5" i="15"/>
  <c r="K5" i="15"/>
  <c r="J5" i="15"/>
  <c r="L4" i="15"/>
  <c r="K4" i="15"/>
  <c r="J4" i="15"/>
  <c r="L3" i="15"/>
  <c r="K3" i="15"/>
  <c r="J3" i="15"/>
  <c r="L2" i="15"/>
  <c r="K2" i="15"/>
  <c r="J2" i="15"/>
  <c r="L65" i="11"/>
  <c r="K65" i="11"/>
  <c r="J65" i="11"/>
  <c r="L64" i="11"/>
  <c r="K64" i="11"/>
  <c r="J64" i="11"/>
  <c r="L63" i="11"/>
  <c r="K63" i="11"/>
  <c r="J63" i="11"/>
  <c r="L62" i="11"/>
  <c r="K62" i="11"/>
  <c r="J62" i="11"/>
  <c r="L61" i="11"/>
  <c r="K61" i="11"/>
  <c r="J61" i="11"/>
  <c r="L60" i="11"/>
  <c r="K60" i="11"/>
  <c r="J60" i="11"/>
  <c r="L59" i="11"/>
  <c r="K59" i="11"/>
  <c r="J59" i="11"/>
  <c r="L58" i="11"/>
  <c r="K58" i="11"/>
  <c r="J58" i="11"/>
  <c r="L57" i="11"/>
  <c r="K57" i="11"/>
  <c r="J57" i="11"/>
  <c r="L56" i="11"/>
  <c r="K56" i="11"/>
  <c r="J56" i="11"/>
  <c r="L55" i="11"/>
  <c r="K55" i="11"/>
  <c r="J55" i="11"/>
  <c r="L54" i="11"/>
  <c r="K54" i="11"/>
  <c r="J54" i="11"/>
  <c r="L53" i="11"/>
  <c r="K53" i="11"/>
  <c r="J53" i="11"/>
  <c r="L52" i="11"/>
  <c r="K52" i="11"/>
  <c r="J52" i="11"/>
  <c r="L51" i="11"/>
  <c r="K51" i="11"/>
  <c r="J51" i="11"/>
  <c r="L50" i="11"/>
  <c r="K50" i="11"/>
  <c r="J50" i="11"/>
  <c r="L49" i="11"/>
  <c r="K49" i="11"/>
  <c r="J49" i="11"/>
  <c r="L48" i="11"/>
  <c r="K48" i="11"/>
  <c r="J48" i="11"/>
  <c r="L47" i="11"/>
  <c r="K47" i="11"/>
  <c r="J47" i="11"/>
  <c r="L46" i="11"/>
  <c r="K46" i="11"/>
  <c r="J46" i="11"/>
  <c r="L45" i="11"/>
  <c r="K45" i="11"/>
  <c r="J45" i="11"/>
  <c r="L44" i="11"/>
  <c r="K44" i="11"/>
  <c r="J44" i="11"/>
  <c r="L43" i="11"/>
  <c r="K43" i="11"/>
  <c r="J43" i="11"/>
  <c r="L42" i="11"/>
  <c r="K42" i="11"/>
  <c r="J42" i="11"/>
  <c r="L41" i="11"/>
  <c r="K41" i="11"/>
  <c r="J41" i="11"/>
  <c r="L40" i="11"/>
  <c r="K40" i="11"/>
  <c r="J40" i="11"/>
  <c r="L39" i="11"/>
  <c r="K39" i="11"/>
  <c r="J39" i="11"/>
  <c r="L38" i="11"/>
  <c r="K38" i="11"/>
  <c r="J38" i="11"/>
  <c r="L37" i="11"/>
  <c r="K37" i="11"/>
  <c r="J37" i="11"/>
  <c r="L36" i="11"/>
  <c r="K36" i="11"/>
  <c r="J36" i="11"/>
  <c r="L35" i="11"/>
  <c r="K35" i="11"/>
  <c r="J35" i="11"/>
  <c r="L34" i="11"/>
  <c r="K34" i="11"/>
  <c r="J34" i="11"/>
  <c r="L33" i="11"/>
  <c r="K33" i="11"/>
  <c r="J33" i="11"/>
  <c r="L32" i="11"/>
  <c r="K32" i="11"/>
  <c r="J32" i="11"/>
  <c r="L31" i="11"/>
  <c r="K31" i="11"/>
  <c r="J31" i="11"/>
  <c r="L30" i="11"/>
  <c r="K30" i="11"/>
  <c r="J30" i="11"/>
  <c r="L29" i="11"/>
  <c r="K29" i="11"/>
  <c r="J29" i="11"/>
  <c r="L28" i="11"/>
  <c r="K28" i="11"/>
  <c r="J28" i="11"/>
  <c r="L27" i="11"/>
  <c r="K27" i="11"/>
  <c r="J27" i="11"/>
  <c r="L26" i="11"/>
  <c r="K26" i="11"/>
  <c r="J26" i="11"/>
  <c r="L25" i="11"/>
  <c r="K25" i="11"/>
  <c r="J25" i="11"/>
  <c r="L24" i="11"/>
  <c r="K24" i="11"/>
  <c r="J24" i="11"/>
  <c r="L23" i="11"/>
  <c r="K23" i="11"/>
  <c r="J23" i="11"/>
  <c r="L22" i="11"/>
  <c r="K22" i="11"/>
  <c r="J22" i="11"/>
  <c r="L21" i="11"/>
  <c r="K21" i="11"/>
  <c r="J21" i="11"/>
  <c r="L20" i="11"/>
  <c r="K20" i="11"/>
  <c r="J20" i="11"/>
  <c r="L19" i="11"/>
  <c r="K19" i="11"/>
  <c r="J19" i="11"/>
  <c r="L18" i="11"/>
  <c r="K18" i="11"/>
  <c r="J18" i="11"/>
  <c r="L17" i="11"/>
  <c r="K17" i="11"/>
  <c r="J17" i="11"/>
  <c r="L16" i="11"/>
  <c r="K16" i="11"/>
  <c r="J16" i="11"/>
  <c r="L15" i="11"/>
  <c r="K15" i="11"/>
  <c r="J15" i="11"/>
  <c r="L14" i="11"/>
  <c r="K14" i="11"/>
  <c r="J14" i="11"/>
  <c r="L13" i="11"/>
  <c r="K13" i="11"/>
  <c r="J13" i="11"/>
  <c r="L12" i="11"/>
  <c r="K12" i="11"/>
  <c r="J12" i="11"/>
  <c r="L11" i="11"/>
  <c r="K11" i="11"/>
  <c r="J11" i="11"/>
  <c r="L10" i="11"/>
  <c r="K10" i="11"/>
  <c r="J10" i="11"/>
  <c r="L9" i="11"/>
  <c r="K9" i="11"/>
  <c r="J9" i="11"/>
  <c r="L8" i="11"/>
  <c r="K8" i="11"/>
  <c r="J8" i="11"/>
  <c r="L7" i="11"/>
  <c r="K7" i="11"/>
  <c r="J7" i="11"/>
  <c r="L6" i="11"/>
  <c r="K6" i="11"/>
  <c r="J6" i="11"/>
  <c r="L5" i="11"/>
  <c r="K5" i="11"/>
  <c r="J5" i="11"/>
  <c r="L4" i="11"/>
  <c r="K4" i="11"/>
  <c r="J4" i="11"/>
  <c r="L3" i="11"/>
  <c r="K3" i="11"/>
  <c r="J3" i="11"/>
  <c r="L2" i="11"/>
  <c r="K2" i="11"/>
  <c r="J2" i="11"/>
  <c r="M65" i="10"/>
  <c r="L65" i="10"/>
  <c r="K65" i="10"/>
  <c r="M64" i="10"/>
  <c r="L64" i="10"/>
  <c r="K64" i="10"/>
  <c r="M63" i="10"/>
  <c r="L63" i="10"/>
  <c r="K63" i="10"/>
  <c r="M62" i="10"/>
  <c r="L62" i="10"/>
  <c r="K62" i="10"/>
  <c r="M61" i="10"/>
  <c r="L61" i="10"/>
  <c r="K61" i="10"/>
  <c r="M60" i="10"/>
  <c r="L60" i="10"/>
  <c r="K60" i="10"/>
  <c r="M59" i="10"/>
  <c r="L59" i="10"/>
  <c r="K59" i="10"/>
  <c r="M58" i="10"/>
  <c r="L58" i="10"/>
  <c r="K58" i="10"/>
  <c r="M57" i="10"/>
  <c r="L57" i="10"/>
  <c r="K57" i="10"/>
  <c r="M56" i="10"/>
  <c r="L56" i="10"/>
  <c r="K56" i="10"/>
  <c r="M55" i="10"/>
  <c r="L55" i="10"/>
  <c r="K55" i="10"/>
  <c r="M54" i="10"/>
  <c r="L54" i="10"/>
  <c r="K54" i="10"/>
  <c r="M53" i="10"/>
  <c r="L53" i="10"/>
  <c r="K53" i="10"/>
  <c r="M52" i="10"/>
  <c r="L52" i="10"/>
  <c r="K52" i="10"/>
  <c r="M51" i="10"/>
  <c r="L51" i="10"/>
  <c r="K51" i="10"/>
  <c r="M50" i="10"/>
  <c r="L50" i="10"/>
  <c r="K50" i="10"/>
  <c r="M49" i="10"/>
  <c r="L49" i="10"/>
  <c r="K49" i="10"/>
  <c r="M48" i="10"/>
  <c r="L48" i="10"/>
  <c r="K48" i="10"/>
  <c r="M47" i="10"/>
  <c r="L47" i="10"/>
  <c r="K47" i="10"/>
  <c r="M46" i="10"/>
  <c r="L46" i="10"/>
  <c r="K46" i="10"/>
  <c r="M45" i="10"/>
  <c r="L45" i="10"/>
  <c r="K45" i="10"/>
  <c r="M44" i="10"/>
  <c r="L44" i="10"/>
  <c r="K44" i="10"/>
  <c r="M43" i="10"/>
  <c r="L43" i="10"/>
  <c r="K43" i="10"/>
  <c r="M42" i="10"/>
  <c r="L42" i="10"/>
  <c r="K42" i="10"/>
  <c r="M41" i="10"/>
  <c r="L41" i="10"/>
  <c r="K41" i="10"/>
  <c r="M40" i="10"/>
  <c r="L40" i="10"/>
  <c r="K40" i="10"/>
  <c r="M39" i="10"/>
  <c r="L39" i="10"/>
  <c r="K39" i="10"/>
  <c r="M38" i="10"/>
  <c r="L38" i="10"/>
  <c r="K38" i="10"/>
  <c r="M37" i="10"/>
  <c r="L37" i="10"/>
  <c r="K37" i="10"/>
  <c r="M36" i="10"/>
  <c r="L36" i="10"/>
  <c r="K36" i="10"/>
  <c r="M35" i="10"/>
  <c r="L35" i="10"/>
  <c r="K35" i="10"/>
  <c r="M34" i="10"/>
  <c r="L34" i="10"/>
  <c r="K34" i="10"/>
  <c r="M33" i="10"/>
  <c r="L33" i="10"/>
  <c r="K33" i="10"/>
  <c r="M32" i="10"/>
  <c r="L32" i="10"/>
  <c r="K32" i="10"/>
  <c r="M31" i="10"/>
  <c r="L31" i="10"/>
  <c r="K31" i="10"/>
  <c r="M30" i="10"/>
  <c r="L30" i="10"/>
  <c r="K30" i="10"/>
  <c r="M29" i="10"/>
  <c r="L29" i="10"/>
  <c r="K29" i="10"/>
  <c r="M28" i="10"/>
  <c r="L28" i="10"/>
  <c r="K28" i="10"/>
  <c r="M27" i="10"/>
  <c r="L27" i="10"/>
  <c r="K27" i="10"/>
  <c r="M26" i="10"/>
  <c r="L26" i="10"/>
  <c r="K26" i="10"/>
  <c r="M25" i="10"/>
  <c r="L25" i="10"/>
  <c r="K25" i="10"/>
  <c r="M24" i="10"/>
  <c r="L24" i="10"/>
  <c r="K24" i="10"/>
  <c r="M23" i="10"/>
  <c r="L23" i="10"/>
  <c r="K23" i="10"/>
  <c r="M22" i="10"/>
  <c r="L22" i="10"/>
  <c r="K22" i="10"/>
  <c r="M21" i="10"/>
  <c r="L21" i="10"/>
  <c r="K21" i="10"/>
  <c r="M20" i="10"/>
  <c r="L20" i="10"/>
  <c r="K20" i="10"/>
  <c r="M19" i="10"/>
  <c r="L19" i="10"/>
  <c r="K19" i="10"/>
  <c r="M18" i="10"/>
  <c r="L18" i="10"/>
  <c r="K18" i="10"/>
  <c r="M17" i="10"/>
  <c r="L17" i="10"/>
  <c r="K17" i="10"/>
  <c r="M16" i="10"/>
  <c r="L16" i="10"/>
  <c r="K16" i="10"/>
  <c r="M15" i="10"/>
  <c r="L15" i="10"/>
  <c r="K15" i="10"/>
  <c r="M14" i="10"/>
  <c r="L14" i="10"/>
  <c r="K14" i="10"/>
  <c r="M13" i="10"/>
  <c r="L13" i="10"/>
  <c r="K13" i="10"/>
  <c r="M12" i="10"/>
  <c r="L12" i="10"/>
  <c r="K12" i="10"/>
  <c r="M11" i="10"/>
  <c r="L11" i="10"/>
  <c r="K11" i="10"/>
  <c r="M10" i="10"/>
  <c r="L10" i="10"/>
  <c r="K10" i="10"/>
  <c r="M9" i="10"/>
  <c r="L9" i="10"/>
  <c r="K9" i="10"/>
  <c r="M8" i="10"/>
  <c r="L8" i="10"/>
  <c r="K8" i="10"/>
  <c r="M7" i="10"/>
  <c r="L7" i="10"/>
  <c r="K7" i="10"/>
  <c r="M6" i="10"/>
  <c r="L6" i="10"/>
  <c r="K6" i="10"/>
  <c r="M5" i="10"/>
  <c r="L5" i="10"/>
  <c r="K5" i="10"/>
  <c r="M4" i="10"/>
  <c r="L4" i="10"/>
  <c r="K4" i="10"/>
  <c r="M3" i="10"/>
  <c r="L3" i="10"/>
  <c r="K3" i="10"/>
  <c r="M2" i="10"/>
  <c r="L2" i="10"/>
  <c r="K2" i="10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O2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M66" i="9"/>
  <c r="L66" i="9"/>
  <c r="K66" i="9"/>
  <c r="P2" i="9"/>
  <c r="M4" i="9"/>
  <c r="L4" i="9"/>
  <c r="K4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3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3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3" i="9"/>
  <c r="M2" i="9"/>
  <c r="L2" i="9"/>
  <c r="K2" i="9"/>
  <c r="L65" i="1" l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<sst xmlns="http://schemas.openxmlformats.org/spreadsheetml/2006/main" count="170" uniqueCount="64">
  <si>
    <t>X</t>
    <phoneticPr fontId="1"/>
  </si>
  <si>
    <t>Y</t>
    <phoneticPr fontId="1"/>
  </si>
  <si>
    <t>Z</t>
    <phoneticPr fontId="1"/>
  </si>
  <si>
    <t>x1</t>
    <phoneticPr fontId="1"/>
  </si>
  <si>
    <t>y1</t>
    <phoneticPr fontId="1"/>
  </si>
  <si>
    <t>x2</t>
    <phoneticPr fontId="1"/>
  </si>
  <si>
    <t>y2</t>
    <phoneticPr fontId="1"/>
  </si>
  <si>
    <t>photo1</t>
    <phoneticPr fontId="1"/>
  </si>
  <si>
    <t>photo2</t>
    <phoneticPr fontId="1"/>
  </si>
  <si>
    <t>photo3</t>
    <phoneticPr fontId="1"/>
  </si>
  <si>
    <t>photo4</t>
    <phoneticPr fontId="1"/>
  </si>
  <si>
    <t>x1-960</t>
    <phoneticPr fontId="1"/>
  </si>
  <si>
    <t>540-y1</t>
    <phoneticPr fontId="1"/>
  </si>
  <si>
    <t>x2-2880</t>
  </si>
  <si>
    <t>x2-2880</t>
    <phoneticPr fontId="1"/>
  </si>
  <si>
    <t>540-y2</t>
  </si>
  <si>
    <t>540-y2</t>
    <phoneticPr fontId="1"/>
  </si>
  <si>
    <t>x1-960</t>
  </si>
  <si>
    <t>540-y1</t>
  </si>
  <si>
    <t>X</t>
  </si>
  <si>
    <t>Y</t>
  </si>
  <si>
    <t>Z</t>
  </si>
  <si>
    <t>定数１</t>
  </si>
  <si>
    <t>定数１</t>
    <rPh sb="0" eb="2">
      <t>ジョウスウ</t>
    </rPh>
    <phoneticPr fontId="1"/>
  </si>
  <si>
    <t>定数ゼロ</t>
  </si>
  <si>
    <t>定数ゼロ</t>
    <rPh sb="0" eb="2">
      <t>ジョウスウ</t>
    </rPh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</si>
  <si>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</si>
  <si>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</si>
  <si>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</si>
  <si>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</si>
  <si>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</si>
  <si>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</si>
  <si>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</si>
  <si>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</si>
  <si>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</si>
  <si>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</si>
  <si>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</si>
  <si>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</si>
  <si>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</si>
  <si>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</si>
  <si>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</si>
  <si>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</si>
  <si>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</si>
  <si>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</si>
  <si>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</si>
  <si>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</si>
  <si>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</si>
  <si>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</si>
  <si>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</si>
  <si>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</si>
  <si>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再現値</t>
    <rPh sb="0" eb="3">
      <t>サイゲンチ</t>
    </rPh>
    <phoneticPr fontId="1"/>
  </si>
  <si>
    <t>差</t>
    <rPh sb="0" eb="1">
      <t>サ</t>
    </rPh>
    <phoneticPr fontId="1"/>
  </si>
  <si>
    <t>(-uX)</t>
  </si>
  <si>
    <t>(-uX)</t>
    <phoneticPr fontId="1"/>
  </si>
  <si>
    <t>(-uY)</t>
  </si>
  <si>
    <t>(-uY)</t>
    <phoneticPr fontId="1"/>
  </si>
  <si>
    <t>(-uZ)</t>
  </si>
  <si>
    <t>(-uZ)</t>
    <phoneticPr fontId="1"/>
  </si>
  <si>
    <t>値を修正</t>
    <rPh sb="0" eb="1">
      <t>アタイ</t>
    </rPh>
    <rPh sb="2" eb="4">
      <t>シュウセイ</t>
    </rPh>
    <phoneticPr fontId="1"/>
  </si>
  <si>
    <t>1092から1072へ</t>
    <phoneticPr fontId="1"/>
  </si>
  <si>
    <t>以下v，ここから下は列の値が異なる</t>
    <rPh sb="0" eb="2">
      <t>イカ</t>
    </rPh>
    <rPh sb="8" eb="9">
      <t>シタ</t>
    </rPh>
    <rPh sb="10" eb="11">
      <t>レツ</t>
    </rPh>
    <rPh sb="12" eb="13">
      <t>アタイ</t>
    </rPh>
    <rPh sb="14" eb="15">
      <t>コト</t>
    </rPh>
    <phoneticPr fontId="1"/>
  </si>
  <si>
    <t>(-vX)</t>
    <phoneticPr fontId="1"/>
  </si>
  <si>
    <t>(-vY)</t>
    <phoneticPr fontId="1"/>
  </si>
  <si>
    <t>(-vZ)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</si>
</sst>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_ 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Continuous"/>
    </xf>
    <xf numFmtId="0" fontId="0" fillId="2" borderId="0" xfId="0" applyFill="1"/>
    <xf numFmtId="179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workbookViewId="0">
      <selection activeCell="L28" sqref="L28"/>
    </sheetView>
  </sheetViews>
  <sheetFormatPr defaultRowHeight="18.75"/>
  <cols>
    <col min="15" max="15" width="15.625" bestFit="1" customWidth="1"/>
  </cols>
  <sheetData>
    <row r="1" spans="1: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11</v>
      </c>
      <c r="J1" t="s">
        <v>12</v>
      </c>
      <c r="K1" t="s">
        <v>14</v>
      </c>
      <c r="L1" t="s">
        <v>16</v>
      </c>
    </row>
    <row r="2" spans="1:15">
      <c r="A2" t="s">
        <v>7</v>
      </c>
      <c r="B2">
        <v>0</v>
      </c>
      <c r="C2">
        <v>0</v>
      </c>
      <c r="D2">
        <v>18</v>
      </c>
      <c r="E2">
        <v>699</v>
      </c>
      <c r="F2">
        <v>145</v>
      </c>
      <c r="G2">
        <v>2790</v>
      </c>
      <c r="H2">
        <v>113</v>
      </c>
      <c r="I2">
        <f>E2-960</f>
        <v>-261</v>
      </c>
      <c r="J2">
        <f>540-F2</f>
        <v>395</v>
      </c>
      <c r="K2">
        <f>G2-2880</f>
        <v>-90</v>
      </c>
      <c r="L2">
        <f>540-H2</f>
        <v>427</v>
      </c>
    </row>
    <row r="3" spans="1:15">
      <c r="B3">
        <v>0</v>
      </c>
      <c r="C3">
        <v>6</v>
      </c>
      <c r="D3">
        <v>18</v>
      </c>
      <c r="E3">
        <v>893</v>
      </c>
      <c r="F3">
        <v>120</v>
      </c>
      <c r="G3">
        <v>2935</v>
      </c>
      <c r="H3">
        <v>136</v>
      </c>
      <c r="I3">
        <f t="shared" ref="I3:I65" si="0">E3-960</f>
        <v>-67</v>
      </c>
      <c r="J3">
        <f t="shared" ref="J3:J65" si="1">540-F3</f>
        <v>420</v>
      </c>
      <c r="K3">
        <f t="shared" ref="K3:K65" si="2">G3-2880</f>
        <v>55</v>
      </c>
      <c r="L3">
        <f t="shared" ref="L3:L65" si="3">540-H3</f>
        <v>404</v>
      </c>
    </row>
    <row r="4" spans="1:15">
      <c r="B4">
        <v>0</v>
      </c>
      <c r="C4">
        <v>12</v>
      </c>
      <c r="D4">
        <v>18</v>
      </c>
      <c r="E4" s="5">
        <v>1072</v>
      </c>
      <c r="F4">
        <v>98</v>
      </c>
      <c r="G4">
        <v>3098</v>
      </c>
      <c r="H4">
        <v>161</v>
      </c>
      <c r="I4">
        <f t="shared" si="0"/>
        <v>112</v>
      </c>
      <c r="J4">
        <f t="shared" si="1"/>
        <v>442</v>
      </c>
      <c r="K4">
        <f t="shared" si="2"/>
        <v>218</v>
      </c>
      <c r="L4">
        <f t="shared" si="3"/>
        <v>379</v>
      </c>
      <c r="N4" s="5" t="s">
        <v>58</v>
      </c>
      <c r="O4" t="s">
        <v>59</v>
      </c>
    </row>
    <row r="5" spans="1:15">
      <c r="B5">
        <v>0</v>
      </c>
      <c r="C5">
        <v>18</v>
      </c>
      <c r="D5">
        <v>18</v>
      </c>
      <c r="E5">
        <v>1233</v>
      </c>
      <c r="F5">
        <v>76</v>
      </c>
      <c r="G5">
        <v>3291</v>
      </c>
      <c r="H5">
        <v>190</v>
      </c>
      <c r="I5">
        <f t="shared" si="0"/>
        <v>273</v>
      </c>
      <c r="J5">
        <f t="shared" si="1"/>
        <v>464</v>
      </c>
      <c r="K5">
        <f t="shared" si="2"/>
        <v>411</v>
      </c>
      <c r="L5">
        <f t="shared" si="3"/>
        <v>350</v>
      </c>
    </row>
    <row r="6" spans="1:15">
      <c r="B6">
        <v>0</v>
      </c>
      <c r="C6">
        <v>0</v>
      </c>
      <c r="D6">
        <v>12</v>
      </c>
      <c r="E6">
        <v>714</v>
      </c>
      <c r="F6">
        <v>345</v>
      </c>
      <c r="G6">
        <v>2793</v>
      </c>
      <c r="H6">
        <v>292</v>
      </c>
      <c r="I6">
        <f t="shared" si="0"/>
        <v>-246</v>
      </c>
      <c r="J6">
        <f t="shared" si="1"/>
        <v>195</v>
      </c>
      <c r="K6">
        <f t="shared" si="2"/>
        <v>-87</v>
      </c>
      <c r="L6">
        <f t="shared" si="3"/>
        <v>248</v>
      </c>
    </row>
    <row r="7" spans="1:15">
      <c r="B7">
        <v>0</v>
      </c>
      <c r="C7">
        <v>6</v>
      </c>
      <c r="D7">
        <v>12</v>
      </c>
      <c r="E7">
        <v>899</v>
      </c>
      <c r="F7">
        <v>313</v>
      </c>
      <c r="G7">
        <v>2930</v>
      </c>
      <c r="H7">
        <v>324</v>
      </c>
      <c r="I7">
        <f t="shared" si="0"/>
        <v>-61</v>
      </c>
      <c r="J7">
        <f t="shared" si="1"/>
        <v>227</v>
      </c>
      <c r="K7">
        <f t="shared" si="2"/>
        <v>50</v>
      </c>
      <c r="L7">
        <f t="shared" si="3"/>
        <v>216</v>
      </c>
    </row>
    <row r="8" spans="1:15">
      <c r="B8">
        <v>0</v>
      </c>
      <c r="C8">
        <v>12</v>
      </c>
      <c r="D8">
        <v>12</v>
      </c>
      <c r="E8">
        <v>1071</v>
      </c>
      <c r="F8">
        <v>285</v>
      </c>
      <c r="G8">
        <v>3086</v>
      </c>
      <c r="H8">
        <v>362</v>
      </c>
      <c r="I8">
        <f t="shared" si="0"/>
        <v>111</v>
      </c>
      <c r="J8">
        <f t="shared" si="1"/>
        <v>255</v>
      </c>
      <c r="K8">
        <f t="shared" si="2"/>
        <v>206</v>
      </c>
      <c r="L8">
        <f t="shared" si="3"/>
        <v>178</v>
      </c>
    </row>
    <row r="9" spans="1:15">
      <c r="B9">
        <v>0</v>
      </c>
      <c r="C9">
        <v>18</v>
      </c>
      <c r="D9">
        <v>12</v>
      </c>
      <c r="E9">
        <v>1222</v>
      </c>
      <c r="F9">
        <v>256</v>
      </c>
      <c r="G9">
        <v>3270</v>
      </c>
      <c r="H9">
        <v>403</v>
      </c>
      <c r="I9">
        <f t="shared" si="0"/>
        <v>262</v>
      </c>
      <c r="J9">
        <f t="shared" si="1"/>
        <v>284</v>
      </c>
      <c r="K9">
        <f t="shared" si="2"/>
        <v>390</v>
      </c>
      <c r="L9">
        <f t="shared" si="3"/>
        <v>137</v>
      </c>
    </row>
    <row r="10" spans="1:15">
      <c r="B10">
        <v>0</v>
      </c>
      <c r="C10">
        <v>0</v>
      </c>
      <c r="D10">
        <v>6</v>
      </c>
      <c r="E10">
        <v>730</v>
      </c>
      <c r="F10">
        <v>527</v>
      </c>
      <c r="G10">
        <v>2793</v>
      </c>
      <c r="H10">
        <v>457</v>
      </c>
      <c r="I10">
        <f t="shared" si="0"/>
        <v>-230</v>
      </c>
      <c r="J10">
        <f t="shared" si="1"/>
        <v>13</v>
      </c>
      <c r="K10">
        <f t="shared" si="2"/>
        <v>-87</v>
      </c>
      <c r="L10">
        <f t="shared" si="3"/>
        <v>83</v>
      </c>
    </row>
    <row r="11" spans="1:15">
      <c r="B11">
        <v>0</v>
      </c>
      <c r="C11">
        <v>6</v>
      </c>
      <c r="D11">
        <v>6</v>
      </c>
      <c r="E11">
        <v>906</v>
      </c>
      <c r="F11">
        <v>490</v>
      </c>
      <c r="G11">
        <v>2924</v>
      </c>
      <c r="H11">
        <v>499</v>
      </c>
      <c r="I11">
        <f t="shared" si="0"/>
        <v>-54</v>
      </c>
      <c r="J11">
        <f t="shared" si="1"/>
        <v>50</v>
      </c>
      <c r="K11">
        <f t="shared" si="2"/>
        <v>44</v>
      </c>
      <c r="L11">
        <f t="shared" si="3"/>
        <v>41</v>
      </c>
    </row>
    <row r="12" spans="1:15">
      <c r="B12">
        <v>0</v>
      </c>
      <c r="C12">
        <v>12</v>
      </c>
      <c r="D12">
        <v>6</v>
      </c>
      <c r="E12">
        <v>1069</v>
      </c>
      <c r="F12">
        <v>455</v>
      </c>
      <c r="G12">
        <v>3074</v>
      </c>
      <c r="H12">
        <v>546</v>
      </c>
      <c r="I12">
        <f t="shared" si="0"/>
        <v>109</v>
      </c>
      <c r="J12">
        <f t="shared" si="1"/>
        <v>85</v>
      </c>
      <c r="K12">
        <f t="shared" si="2"/>
        <v>194</v>
      </c>
      <c r="L12">
        <f t="shared" si="3"/>
        <v>-6</v>
      </c>
    </row>
    <row r="13" spans="1:15">
      <c r="B13">
        <v>0</v>
      </c>
      <c r="C13">
        <v>18</v>
      </c>
      <c r="D13">
        <v>6</v>
      </c>
      <c r="E13">
        <v>1215</v>
      </c>
      <c r="F13">
        <v>421</v>
      </c>
      <c r="G13">
        <v>3249</v>
      </c>
      <c r="H13">
        <v>599</v>
      </c>
      <c r="I13">
        <f t="shared" si="0"/>
        <v>255</v>
      </c>
      <c r="J13">
        <f t="shared" si="1"/>
        <v>119</v>
      </c>
      <c r="K13">
        <f t="shared" si="2"/>
        <v>369</v>
      </c>
      <c r="L13">
        <f t="shared" si="3"/>
        <v>-59</v>
      </c>
    </row>
    <row r="14" spans="1:15">
      <c r="B14">
        <v>0</v>
      </c>
      <c r="C14">
        <v>0</v>
      </c>
      <c r="D14">
        <v>0</v>
      </c>
      <c r="E14">
        <v>742</v>
      </c>
      <c r="F14">
        <v>686</v>
      </c>
      <c r="G14">
        <v>2799</v>
      </c>
      <c r="H14">
        <v>606</v>
      </c>
      <c r="I14">
        <f t="shared" si="0"/>
        <v>-218</v>
      </c>
      <c r="J14">
        <f t="shared" si="1"/>
        <v>-146</v>
      </c>
      <c r="K14">
        <f t="shared" si="2"/>
        <v>-81</v>
      </c>
      <c r="L14">
        <f t="shared" si="3"/>
        <v>-66</v>
      </c>
    </row>
    <row r="15" spans="1:15">
      <c r="B15">
        <v>0</v>
      </c>
      <c r="C15">
        <v>6</v>
      </c>
      <c r="D15">
        <v>0</v>
      </c>
      <c r="E15">
        <v>911</v>
      </c>
      <c r="F15">
        <v>648</v>
      </c>
      <c r="G15">
        <v>2921</v>
      </c>
      <c r="H15">
        <v>658</v>
      </c>
      <c r="I15">
        <f t="shared" si="0"/>
        <v>-49</v>
      </c>
      <c r="J15">
        <f t="shared" si="1"/>
        <v>-108</v>
      </c>
      <c r="K15">
        <f t="shared" si="2"/>
        <v>41</v>
      </c>
      <c r="L15">
        <f t="shared" si="3"/>
        <v>-118</v>
      </c>
    </row>
    <row r="16" spans="1:15">
      <c r="B16">
        <v>0</v>
      </c>
      <c r="C16">
        <v>12</v>
      </c>
      <c r="D16">
        <v>0</v>
      </c>
      <c r="E16">
        <v>1065</v>
      </c>
      <c r="F16">
        <v>606</v>
      </c>
      <c r="G16">
        <v>3069</v>
      </c>
      <c r="H16">
        <v>712</v>
      </c>
      <c r="I16">
        <f t="shared" si="0"/>
        <v>105</v>
      </c>
      <c r="J16">
        <f t="shared" si="1"/>
        <v>-66</v>
      </c>
      <c r="K16">
        <f t="shared" si="2"/>
        <v>189</v>
      </c>
      <c r="L16">
        <f t="shared" si="3"/>
        <v>-172</v>
      </c>
    </row>
    <row r="17" spans="1:14">
      <c r="B17">
        <v>0</v>
      </c>
      <c r="C17">
        <v>18</v>
      </c>
      <c r="D17">
        <v>0</v>
      </c>
      <c r="E17">
        <v>1204</v>
      </c>
      <c r="F17">
        <v>568</v>
      </c>
      <c r="G17">
        <v>3234</v>
      </c>
      <c r="H17">
        <v>774</v>
      </c>
      <c r="I17">
        <f t="shared" si="0"/>
        <v>244</v>
      </c>
      <c r="J17">
        <f t="shared" si="1"/>
        <v>-28</v>
      </c>
      <c r="K17">
        <f t="shared" si="2"/>
        <v>354</v>
      </c>
      <c r="L17">
        <f t="shared" si="3"/>
        <v>-234</v>
      </c>
    </row>
    <row r="18" spans="1:14">
      <c r="A18" t="s">
        <v>8</v>
      </c>
      <c r="B18">
        <v>5</v>
      </c>
      <c r="C18">
        <v>0</v>
      </c>
      <c r="D18">
        <v>18</v>
      </c>
      <c r="E18">
        <v>757</v>
      </c>
      <c r="F18">
        <v>186</v>
      </c>
      <c r="G18">
        <v>2681</v>
      </c>
      <c r="H18">
        <v>135</v>
      </c>
      <c r="I18">
        <f t="shared" si="0"/>
        <v>-203</v>
      </c>
      <c r="J18">
        <f t="shared" si="1"/>
        <v>354</v>
      </c>
      <c r="K18">
        <f t="shared" si="2"/>
        <v>-199</v>
      </c>
      <c r="L18">
        <f t="shared" si="3"/>
        <v>405</v>
      </c>
    </row>
    <row r="19" spans="1:14">
      <c r="B19">
        <v>5</v>
      </c>
      <c r="C19">
        <v>6</v>
      </c>
      <c r="D19">
        <v>18</v>
      </c>
      <c r="E19">
        <v>966</v>
      </c>
      <c r="F19">
        <v>154</v>
      </c>
      <c r="G19">
        <v>2827</v>
      </c>
      <c r="H19">
        <v>161</v>
      </c>
      <c r="I19">
        <f t="shared" si="0"/>
        <v>6</v>
      </c>
      <c r="J19">
        <f t="shared" si="1"/>
        <v>386</v>
      </c>
      <c r="K19">
        <f t="shared" si="2"/>
        <v>-53</v>
      </c>
      <c r="L19">
        <f t="shared" si="3"/>
        <v>379</v>
      </c>
    </row>
    <row r="20" spans="1:14">
      <c r="B20">
        <v>5</v>
      </c>
      <c r="C20">
        <v>12</v>
      </c>
      <c r="D20">
        <v>18</v>
      </c>
      <c r="E20">
        <v>1158</v>
      </c>
      <c r="F20">
        <v>133</v>
      </c>
      <c r="G20">
        <v>2993</v>
      </c>
      <c r="H20">
        <v>190</v>
      </c>
      <c r="I20">
        <f t="shared" si="0"/>
        <v>198</v>
      </c>
      <c r="J20">
        <f t="shared" si="1"/>
        <v>407</v>
      </c>
      <c r="K20">
        <f t="shared" si="2"/>
        <v>113</v>
      </c>
      <c r="L20">
        <f t="shared" si="3"/>
        <v>350</v>
      </c>
    </row>
    <row r="21" spans="1:14">
      <c r="B21">
        <v>5</v>
      </c>
      <c r="C21">
        <v>18</v>
      </c>
      <c r="D21">
        <v>18</v>
      </c>
      <c r="E21">
        <v>1328</v>
      </c>
      <c r="F21">
        <v>109</v>
      </c>
      <c r="G21">
        <v>3192</v>
      </c>
      <c r="H21">
        <v>224</v>
      </c>
      <c r="I21">
        <f t="shared" si="0"/>
        <v>368</v>
      </c>
      <c r="J21">
        <f t="shared" si="1"/>
        <v>431</v>
      </c>
      <c r="K21">
        <f t="shared" si="2"/>
        <v>312</v>
      </c>
      <c r="L21">
        <f t="shared" si="3"/>
        <v>316</v>
      </c>
    </row>
    <row r="22" spans="1:14">
      <c r="B22">
        <v>5</v>
      </c>
      <c r="C22">
        <v>0</v>
      </c>
      <c r="D22">
        <v>12</v>
      </c>
      <c r="E22">
        <v>771</v>
      </c>
      <c r="F22">
        <v>402</v>
      </c>
      <c r="G22">
        <v>2689</v>
      </c>
      <c r="H22">
        <v>324</v>
      </c>
      <c r="I22">
        <f t="shared" si="0"/>
        <v>-189</v>
      </c>
      <c r="J22">
        <f t="shared" si="1"/>
        <v>138</v>
      </c>
      <c r="K22">
        <f t="shared" si="2"/>
        <v>-191</v>
      </c>
      <c r="L22">
        <f t="shared" si="3"/>
        <v>216</v>
      </c>
    </row>
    <row r="23" spans="1:14">
      <c r="B23">
        <v>5</v>
      </c>
      <c r="C23">
        <v>6</v>
      </c>
      <c r="D23">
        <v>12</v>
      </c>
      <c r="E23">
        <v>969</v>
      </c>
      <c r="F23">
        <v>365</v>
      </c>
      <c r="G23">
        <v>2827</v>
      </c>
      <c r="H23">
        <v>361</v>
      </c>
      <c r="I23">
        <f t="shared" si="0"/>
        <v>9</v>
      </c>
      <c r="J23">
        <f t="shared" si="1"/>
        <v>175</v>
      </c>
      <c r="K23">
        <f t="shared" si="2"/>
        <v>-53</v>
      </c>
      <c r="L23">
        <f t="shared" si="3"/>
        <v>179</v>
      </c>
    </row>
    <row r="24" spans="1:14">
      <c r="B24">
        <v>5</v>
      </c>
      <c r="C24">
        <v>12</v>
      </c>
      <c r="D24">
        <v>12</v>
      </c>
      <c r="E24">
        <v>1151</v>
      </c>
      <c r="F24">
        <v>333</v>
      </c>
      <c r="G24">
        <v>2984</v>
      </c>
      <c r="H24">
        <v>405</v>
      </c>
      <c r="I24">
        <f t="shared" si="0"/>
        <v>191</v>
      </c>
      <c r="J24">
        <f t="shared" si="1"/>
        <v>207</v>
      </c>
      <c r="K24">
        <f t="shared" si="2"/>
        <v>104</v>
      </c>
      <c r="L24">
        <f t="shared" si="3"/>
        <v>135</v>
      </c>
    </row>
    <row r="25" spans="1:14">
      <c r="B25">
        <v>5</v>
      </c>
      <c r="C25">
        <v>18</v>
      </c>
      <c r="D25">
        <v>12</v>
      </c>
      <c r="E25">
        <v>1312</v>
      </c>
      <c r="F25">
        <v>300</v>
      </c>
      <c r="G25">
        <v>3175</v>
      </c>
      <c r="H25">
        <v>452</v>
      </c>
      <c r="I25">
        <f t="shared" si="0"/>
        <v>352</v>
      </c>
      <c r="J25">
        <f t="shared" si="1"/>
        <v>240</v>
      </c>
      <c r="K25">
        <f t="shared" si="2"/>
        <v>295</v>
      </c>
      <c r="L25">
        <f t="shared" si="3"/>
        <v>88</v>
      </c>
    </row>
    <row r="26" spans="1:14">
      <c r="B26">
        <v>5</v>
      </c>
      <c r="C26">
        <v>0</v>
      </c>
      <c r="D26">
        <v>6</v>
      </c>
      <c r="E26">
        <v>786</v>
      </c>
      <c r="F26">
        <v>595</v>
      </c>
      <c r="G26">
        <v>2692</v>
      </c>
      <c r="H26">
        <v>497</v>
      </c>
      <c r="I26">
        <f t="shared" si="0"/>
        <v>-174</v>
      </c>
      <c r="J26">
        <f t="shared" si="1"/>
        <v>-55</v>
      </c>
      <c r="K26">
        <f t="shared" si="2"/>
        <v>-188</v>
      </c>
      <c r="L26">
        <f t="shared" si="3"/>
        <v>43</v>
      </c>
    </row>
    <row r="27" spans="1:14">
      <c r="B27">
        <v>5</v>
      </c>
      <c r="C27">
        <v>6</v>
      </c>
      <c r="D27">
        <v>6</v>
      </c>
      <c r="E27">
        <v>973</v>
      </c>
      <c r="F27">
        <v>553</v>
      </c>
      <c r="G27">
        <v>2824</v>
      </c>
      <c r="H27" s="5">
        <v>545</v>
      </c>
      <c r="I27">
        <f t="shared" si="0"/>
        <v>13</v>
      </c>
      <c r="J27">
        <f t="shared" si="1"/>
        <v>-13</v>
      </c>
      <c r="K27">
        <f t="shared" si="2"/>
        <v>-56</v>
      </c>
      <c r="L27">
        <f>540-H27</f>
        <v>-5</v>
      </c>
      <c r="N27" s="5" t="s">
        <v>58</v>
      </c>
    </row>
    <row r="28" spans="1:14">
      <c r="B28">
        <v>5</v>
      </c>
      <c r="C28">
        <v>12</v>
      </c>
      <c r="D28">
        <v>6</v>
      </c>
      <c r="E28">
        <v>1146</v>
      </c>
      <c r="F28">
        <v>513</v>
      </c>
      <c r="G28">
        <v>2977</v>
      </c>
      <c r="H28">
        <v>600</v>
      </c>
      <c r="I28">
        <f t="shared" si="0"/>
        <v>186</v>
      </c>
      <c r="J28">
        <f t="shared" si="1"/>
        <v>27</v>
      </c>
      <c r="K28">
        <f t="shared" si="2"/>
        <v>97</v>
      </c>
      <c r="L28">
        <f t="shared" si="3"/>
        <v>-60</v>
      </c>
    </row>
    <row r="29" spans="1:14">
      <c r="B29">
        <v>5</v>
      </c>
      <c r="C29">
        <v>18</v>
      </c>
      <c r="D29">
        <v>6</v>
      </c>
      <c r="E29">
        <v>1301</v>
      </c>
      <c r="F29">
        <v>474</v>
      </c>
      <c r="G29">
        <v>3156</v>
      </c>
      <c r="H29">
        <v>660</v>
      </c>
      <c r="I29">
        <f t="shared" si="0"/>
        <v>341</v>
      </c>
      <c r="J29">
        <f t="shared" si="1"/>
        <v>66</v>
      </c>
      <c r="K29">
        <f t="shared" si="2"/>
        <v>276</v>
      </c>
      <c r="L29">
        <f t="shared" si="3"/>
        <v>-120</v>
      </c>
    </row>
    <row r="30" spans="1:14">
      <c r="B30">
        <v>5</v>
      </c>
      <c r="C30">
        <v>0</v>
      </c>
      <c r="D30">
        <v>0</v>
      </c>
      <c r="E30">
        <v>794</v>
      </c>
      <c r="F30">
        <v>763</v>
      </c>
      <c r="G30">
        <v>2702</v>
      </c>
      <c r="H30">
        <v>652</v>
      </c>
      <c r="I30">
        <f t="shared" si="0"/>
        <v>-166</v>
      </c>
      <c r="J30">
        <f t="shared" si="1"/>
        <v>-223</v>
      </c>
      <c r="K30">
        <f t="shared" si="2"/>
        <v>-178</v>
      </c>
      <c r="L30">
        <f t="shared" si="3"/>
        <v>-112</v>
      </c>
    </row>
    <row r="31" spans="1:14">
      <c r="B31">
        <v>5</v>
      </c>
      <c r="C31">
        <v>6</v>
      </c>
      <c r="D31">
        <v>0</v>
      </c>
      <c r="E31">
        <v>975</v>
      </c>
      <c r="F31">
        <v>720</v>
      </c>
      <c r="G31">
        <v>2825</v>
      </c>
      <c r="H31">
        <v>711</v>
      </c>
      <c r="I31">
        <f t="shared" si="0"/>
        <v>15</v>
      </c>
      <c r="J31">
        <f t="shared" si="1"/>
        <v>-180</v>
      </c>
      <c r="K31">
        <f t="shared" si="2"/>
        <v>-55</v>
      </c>
      <c r="L31">
        <f t="shared" si="3"/>
        <v>-171</v>
      </c>
    </row>
    <row r="32" spans="1:14">
      <c r="B32">
        <v>5</v>
      </c>
      <c r="C32">
        <v>12</v>
      </c>
      <c r="D32">
        <v>0</v>
      </c>
      <c r="E32">
        <v>1137</v>
      </c>
      <c r="F32">
        <v>673</v>
      </c>
      <c r="G32">
        <v>2975</v>
      </c>
      <c r="H32">
        <v>774</v>
      </c>
      <c r="I32">
        <f t="shared" si="0"/>
        <v>177</v>
      </c>
      <c r="J32">
        <f t="shared" si="1"/>
        <v>-133</v>
      </c>
      <c r="K32">
        <f t="shared" si="2"/>
        <v>95</v>
      </c>
      <c r="L32">
        <f t="shared" si="3"/>
        <v>-234</v>
      </c>
    </row>
    <row r="33" spans="1:12">
      <c r="B33">
        <v>5</v>
      </c>
      <c r="C33">
        <v>18</v>
      </c>
      <c r="D33">
        <v>0</v>
      </c>
      <c r="E33">
        <v>1284</v>
      </c>
      <c r="F33">
        <v>630</v>
      </c>
      <c r="G33">
        <v>3145</v>
      </c>
      <c r="H33">
        <v>845</v>
      </c>
      <c r="I33">
        <f t="shared" si="0"/>
        <v>324</v>
      </c>
      <c r="J33">
        <f t="shared" si="1"/>
        <v>-90</v>
      </c>
      <c r="K33">
        <f t="shared" si="2"/>
        <v>265</v>
      </c>
      <c r="L33">
        <f t="shared" si="3"/>
        <v>-305</v>
      </c>
    </row>
    <row r="34" spans="1:12">
      <c r="A34" t="s">
        <v>9</v>
      </c>
      <c r="B34">
        <v>10</v>
      </c>
      <c r="C34">
        <v>0</v>
      </c>
      <c r="D34">
        <v>18</v>
      </c>
      <c r="E34">
        <v>832</v>
      </c>
      <c r="F34">
        <v>239</v>
      </c>
      <c r="G34">
        <v>2554</v>
      </c>
      <c r="H34">
        <v>161</v>
      </c>
      <c r="I34">
        <f t="shared" si="0"/>
        <v>-128</v>
      </c>
      <c r="J34">
        <f t="shared" si="1"/>
        <v>301</v>
      </c>
      <c r="K34">
        <f t="shared" si="2"/>
        <v>-326</v>
      </c>
      <c r="L34">
        <f t="shared" si="3"/>
        <v>379</v>
      </c>
    </row>
    <row r="35" spans="1:12">
      <c r="B35">
        <v>10</v>
      </c>
      <c r="C35">
        <v>6</v>
      </c>
      <c r="D35">
        <v>18</v>
      </c>
      <c r="E35">
        <v>1057</v>
      </c>
      <c r="F35">
        <v>205</v>
      </c>
      <c r="G35">
        <v>2701</v>
      </c>
      <c r="H35">
        <v>190</v>
      </c>
      <c r="I35">
        <f t="shared" si="0"/>
        <v>97</v>
      </c>
      <c r="J35">
        <f t="shared" si="1"/>
        <v>335</v>
      </c>
      <c r="K35">
        <f t="shared" si="2"/>
        <v>-179</v>
      </c>
      <c r="L35">
        <f t="shared" si="3"/>
        <v>350</v>
      </c>
    </row>
    <row r="36" spans="1:12">
      <c r="B36">
        <v>10</v>
      </c>
      <c r="C36">
        <v>12</v>
      </c>
      <c r="D36">
        <v>18</v>
      </c>
      <c r="E36">
        <v>1261</v>
      </c>
      <c r="F36">
        <v>174</v>
      </c>
      <c r="G36">
        <v>2870</v>
      </c>
      <c r="H36">
        <v>225</v>
      </c>
      <c r="I36">
        <f t="shared" si="0"/>
        <v>301</v>
      </c>
      <c r="J36">
        <f t="shared" si="1"/>
        <v>366</v>
      </c>
      <c r="K36">
        <f t="shared" si="2"/>
        <v>-10</v>
      </c>
      <c r="L36">
        <f t="shared" si="3"/>
        <v>315</v>
      </c>
    </row>
    <row r="37" spans="1:12">
      <c r="B37">
        <v>10</v>
      </c>
      <c r="C37">
        <v>18</v>
      </c>
      <c r="D37">
        <v>18</v>
      </c>
      <c r="E37">
        <v>1440</v>
      </c>
      <c r="F37">
        <v>146</v>
      </c>
      <c r="G37">
        <v>3077</v>
      </c>
      <c r="H37">
        <v>264</v>
      </c>
      <c r="I37">
        <f t="shared" si="0"/>
        <v>480</v>
      </c>
      <c r="J37">
        <f t="shared" si="1"/>
        <v>394</v>
      </c>
      <c r="K37">
        <f t="shared" si="2"/>
        <v>197</v>
      </c>
      <c r="L37">
        <f t="shared" si="3"/>
        <v>276</v>
      </c>
    </row>
    <row r="38" spans="1:12">
      <c r="B38">
        <v>10</v>
      </c>
      <c r="C38">
        <v>0</v>
      </c>
      <c r="D38">
        <v>12</v>
      </c>
      <c r="E38">
        <v>843</v>
      </c>
      <c r="F38">
        <v>471</v>
      </c>
      <c r="G38">
        <v>2568</v>
      </c>
      <c r="H38">
        <v>361</v>
      </c>
      <c r="I38">
        <f t="shared" si="0"/>
        <v>-117</v>
      </c>
      <c r="J38">
        <f t="shared" si="1"/>
        <v>69</v>
      </c>
      <c r="K38">
        <f t="shared" si="2"/>
        <v>-312</v>
      </c>
      <c r="L38">
        <f t="shared" si="3"/>
        <v>179</v>
      </c>
    </row>
    <row r="39" spans="1:12">
      <c r="B39">
        <v>10</v>
      </c>
      <c r="C39">
        <v>6</v>
      </c>
      <c r="D39">
        <v>12</v>
      </c>
      <c r="E39">
        <v>1054</v>
      </c>
      <c r="F39">
        <v>428</v>
      </c>
      <c r="G39">
        <v>2708</v>
      </c>
      <c r="H39">
        <v>403</v>
      </c>
      <c r="I39">
        <f t="shared" si="0"/>
        <v>94</v>
      </c>
      <c r="J39">
        <f t="shared" si="1"/>
        <v>112</v>
      </c>
      <c r="K39">
        <f t="shared" si="2"/>
        <v>-172</v>
      </c>
      <c r="L39">
        <f t="shared" si="3"/>
        <v>137</v>
      </c>
    </row>
    <row r="40" spans="1:12">
      <c r="B40">
        <v>10</v>
      </c>
      <c r="C40">
        <v>12</v>
      </c>
      <c r="D40">
        <v>12</v>
      </c>
      <c r="E40">
        <v>1249</v>
      </c>
      <c r="F40">
        <v>389</v>
      </c>
      <c r="G40">
        <v>2868</v>
      </c>
      <c r="H40">
        <v>454</v>
      </c>
      <c r="I40">
        <f t="shared" si="0"/>
        <v>289</v>
      </c>
      <c r="J40">
        <f t="shared" si="1"/>
        <v>151</v>
      </c>
      <c r="K40">
        <f t="shared" si="2"/>
        <v>-12</v>
      </c>
      <c r="L40">
        <f t="shared" si="3"/>
        <v>86</v>
      </c>
    </row>
    <row r="41" spans="1:12">
      <c r="B41">
        <v>10</v>
      </c>
      <c r="C41">
        <v>18</v>
      </c>
      <c r="D41">
        <v>12</v>
      </c>
      <c r="E41">
        <v>1417</v>
      </c>
      <c r="F41">
        <v>351</v>
      </c>
      <c r="G41">
        <v>3065</v>
      </c>
      <c r="H41">
        <v>511</v>
      </c>
      <c r="I41">
        <f t="shared" si="0"/>
        <v>457</v>
      </c>
      <c r="J41">
        <f t="shared" si="1"/>
        <v>189</v>
      </c>
      <c r="K41">
        <f t="shared" si="2"/>
        <v>185</v>
      </c>
      <c r="L41">
        <f t="shared" si="3"/>
        <v>29</v>
      </c>
    </row>
    <row r="42" spans="1:12">
      <c r="B42">
        <v>10</v>
      </c>
      <c r="C42">
        <v>0</v>
      </c>
      <c r="D42">
        <v>6</v>
      </c>
      <c r="E42">
        <v>853</v>
      </c>
      <c r="F42">
        <v>678</v>
      </c>
      <c r="G42">
        <v>2576</v>
      </c>
      <c r="H42">
        <v>544</v>
      </c>
      <c r="I42">
        <f t="shared" si="0"/>
        <v>-107</v>
      </c>
      <c r="J42">
        <f t="shared" si="1"/>
        <v>-138</v>
      </c>
      <c r="K42">
        <f t="shared" si="2"/>
        <v>-304</v>
      </c>
      <c r="L42">
        <f t="shared" si="3"/>
        <v>-4</v>
      </c>
    </row>
    <row r="43" spans="1:12">
      <c r="B43">
        <v>10</v>
      </c>
      <c r="C43">
        <v>6</v>
      </c>
      <c r="D43">
        <v>6</v>
      </c>
      <c r="E43">
        <v>1054</v>
      </c>
      <c r="F43">
        <v>627</v>
      </c>
      <c r="G43">
        <v>2710</v>
      </c>
      <c r="H43">
        <v>598</v>
      </c>
      <c r="I43">
        <f t="shared" si="0"/>
        <v>94</v>
      </c>
      <c r="J43">
        <f t="shared" si="1"/>
        <v>-87</v>
      </c>
      <c r="K43">
        <f t="shared" si="2"/>
        <v>-170</v>
      </c>
      <c r="L43">
        <f t="shared" si="3"/>
        <v>-58</v>
      </c>
    </row>
    <row r="44" spans="1:12">
      <c r="B44">
        <v>10</v>
      </c>
      <c r="C44">
        <v>12</v>
      </c>
      <c r="D44">
        <v>6</v>
      </c>
      <c r="E44">
        <v>1237</v>
      </c>
      <c r="F44">
        <v>581</v>
      </c>
      <c r="G44">
        <v>2866</v>
      </c>
      <c r="H44">
        <v>662</v>
      </c>
      <c r="I44">
        <f t="shared" si="0"/>
        <v>277</v>
      </c>
      <c r="J44">
        <f t="shared" si="1"/>
        <v>-41</v>
      </c>
      <c r="K44">
        <f t="shared" si="2"/>
        <v>-14</v>
      </c>
      <c r="L44">
        <f t="shared" si="3"/>
        <v>-122</v>
      </c>
    </row>
    <row r="45" spans="1:12">
      <c r="B45">
        <v>10</v>
      </c>
      <c r="C45">
        <v>18</v>
      </c>
      <c r="D45">
        <v>6</v>
      </c>
      <c r="E45">
        <v>1399</v>
      </c>
      <c r="F45">
        <v>536</v>
      </c>
      <c r="G45">
        <v>3051</v>
      </c>
      <c r="H45">
        <v>732</v>
      </c>
      <c r="I45">
        <f t="shared" si="0"/>
        <v>439</v>
      </c>
      <c r="J45">
        <f t="shared" si="1"/>
        <v>4</v>
      </c>
      <c r="K45">
        <f t="shared" si="2"/>
        <v>171</v>
      </c>
      <c r="L45">
        <f t="shared" si="3"/>
        <v>-192</v>
      </c>
    </row>
    <row r="46" spans="1:12">
      <c r="B46">
        <v>10</v>
      </c>
      <c r="C46">
        <v>0</v>
      </c>
      <c r="D46">
        <v>0</v>
      </c>
      <c r="E46">
        <v>860</v>
      </c>
      <c r="F46">
        <v>856</v>
      </c>
      <c r="G46">
        <v>2592</v>
      </c>
      <c r="H46">
        <v>708</v>
      </c>
      <c r="I46">
        <f t="shared" si="0"/>
        <v>-100</v>
      </c>
      <c r="J46">
        <f t="shared" si="1"/>
        <v>-316</v>
      </c>
      <c r="K46">
        <f t="shared" si="2"/>
        <v>-288</v>
      </c>
      <c r="L46">
        <f t="shared" si="3"/>
        <v>-168</v>
      </c>
    </row>
    <row r="47" spans="1:12">
      <c r="B47">
        <v>10</v>
      </c>
      <c r="C47">
        <v>6</v>
      </c>
      <c r="D47">
        <v>0</v>
      </c>
      <c r="E47">
        <v>1053</v>
      </c>
      <c r="F47">
        <v>804</v>
      </c>
      <c r="G47">
        <v>2715</v>
      </c>
      <c r="H47">
        <v>774</v>
      </c>
      <c r="I47">
        <f t="shared" si="0"/>
        <v>93</v>
      </c>
      <c r="J47">
        <f t="shared" si="1"/>
        <v>-264</v>
      </c>
      <c r="K47">
        <f t="shared" si="2"/>
        <v>-165</v>
      </c>
      <c r="L47">
        <f t="shared" si="3"/>
        <v>-234</v>
      </c>
    </row>
    <row r="48" spans="1:12">
      <c r="B48">
        <v>10</v>
      </c>
      <c r="C48">
        <v>12</v>
      </c>
      <c r="D48">
        <v>0</v>
      </c>
      <c r="E48">
        <v>1227</v>
      </c>
      <c r="F48">
        <v>750</v>
      </c>
      <c r="G48">
        <v>2869</v>
      </c>
      <c r="H48">
        <v>846</v>
      </c>
      <c r="I48">
        <f t="shared" si="0"/>
        <v>267</v>
      </c>
      <c r="J48">
        <f t="shared" si="1"/>
        <v>-210</v>
      </c>
      <c r="K48">
        <f t="shared" si="2"/>
        <v>-11</v>
      </c>
      <c r="L48">
        <f t="shared" si="3"/>
        <v>-306</v>
      </c>
    </row>
    <row r="49" spans="1:12">
      <c r="B49">
        <v>10</v>
      </c>
      <c r="C49">
        <v>18</v>
      </c>
      <c r="D49">
        <v>0</v>
      </c>
      <c r="E49">
        <v>1377</v>
      </c>
      <c r="F49">
        <v>700</v>
      </c>
      <c r="G49">
        <v>3045</v>
      </c>
      <c r="H49">
        <v>928</v>
      </c>
      <c r="I49">
        <f t="shared" si="0"/>
        <v>417</v>
      </c>
      <c r="J49">
        <f t="shared" si="1"/>
        <v>-160</v>
      </c>
      <c r="K49">
        <f t="shared" si="2"/>
        <v>165</v>
      </c>
      <c r="L49">
        <f t="shared" si="3"/>
        <v>-388</v>
      </c>
    </row>
    <row r="50" spans="1:12">
      <c r="A50" t="s">
        <v>10</v>
      </c>
      <c r="B50">
        <v>15</v>
      </c>
      <c r="C50">
        <v>0</v>
      </c>
      <c r="D50">
        <v>18</v>
      </c>
      <c r="E50">
        <v>920</v>
      </c>
      <c r="F50">
        <v>300</v>
      </c>
      <c r="G50">
        <v>2411</v>
      </c>
      <c r="H50">
        <v>189</v>
      </c>
      <c r="I50">
        <f t="shared" si="0"/>
        <v>-40</v>
      </c>
      <c r="J50">
        <f t="shared" si="1"/>
        <v>240</v>
      </c>
      <c r="K50">
        <f t="shared" si="2"/>
        <v>-469</v>
      </c>
      <c r="L50">
        <f t="shared" si="3"/>
        <v>351</v>
      </c>
    </row>
    <row r="51" spans="1:12">
      <c r="B51">
        <v>15</v>
      </c>
      <c r="C51">
        <v>6</v>
      </c>
      <c r="D51">
        <v>18</v>
      </c>
      <c r="E51">
        <v>1163</v>
      </c>
      <c r="F51">
        <v>260</v>
      </c>
      <c r="G51">
        <v>2557</v>
      </c>
      <c r="H51">
        <v>223</v>
      </c>
      <c r="I51">
        <f t="shared" si="0"/>
        <v>203</v>
      </c>
      <c r="J51">
        <f t="shared" si="1"/>
        <v>280</v>
      </c>
      <c r="K51">
        <f t="shared" si="2"/>
        <v>-323</v>
      </c>
      <c r="L51">
        <f t="shared" si="3"/>
        <v>317</v>
      </c>
    </row>
    <row r="52" spans="1:12">
      <c r="B52">
        <v>15</v>
      </c>
      <c r="C52">
        <v>12</v>
      </c>
      <c r="D52">
        <v>18</v>
      </c>
      <c r="E52">
        <v>1382</v>
      </c>
      <c r="F52">
        <v>224</v>
      </c>
      <c r="G52">
        <v>2727</v>
      </c>
      <c r="H52">
        <v>265</v>
      </c>
      <c r="I52">
        <f t="shared" si="0"/>
        <v>422</v>
      </c>
      <c r="J52">
        <f t="shared" si="1"/>
        <v>316</v>
      </c>
      <c r="K52">
        <f t="shared" si="2"/>
        <v>-153</v>
      </c>
      <c r="L52">
        <f t="shared" si="3"/>
        <v>275</v>
      </c>
    </row>
    <row r="53" spans="1:12">
      <c r="B53">
        <v>15</v>
      </c>
      <c r="C53">
        <v>18</v>
      </c>
      <c r="D53">
        <v>18</v>
      </c>
      <c r="E53">
        <v>1570</v>
      </c>
      <c r="F53">
        <v>190</v>
      </c>
      <c r="G53">
        <v>2939</v>
      </c>
      <c r="H53">
        <v>312</v>
      </c>
      <c r="I53">
        <f t="shared" si="0"/>
        <v>610</v>
      </c>
      <c r="J53">
        <f t="shared" si="1"/>
        <v>350</v>
      </c>
      <c r="K53">
        <f t="shared" si="2"/>
        <v>59</v>
      </c>
      <c r="L53">
        <f t="shared" si="3"/>
        <v>228</v>
      </c>
    </row>
    <row r="54" spans="1:12">
      <c r="B54">
        <v>15</v>
      </c>
      <c r="C54">
        <v>0</v>
      </c>
      <c r="D54">
        <v>12</v>
      </c>
      <c r="E54">
        <v>926</v>
      </c>
      <c r="F54">
        <v>552</v>
      </c>
      <c r="G54">
        <v>2432</v>
      </c>
      <c r="H54">
        <v>402</v>
      </c>
      <c r="I54">
        <f t="shared" si="0"/>
        <v>-34</v>
      </c>
      <c r="J54">
        <f t="shared" si="1"/>
        <v>-12</v>
      </c>
      <c r="K54">
        <f t="shared" si="2"/>
        <v>-448</v>
      </c>
      <c r="L54">
        <f t="shared" si="3"/>
        <v>138</v>
      </c>
    </row>
    <row r="55" spans="1:12">
      <c r="B55">
        <v>15</v>
      </c>
      <c r="C55">
        <v>6</v>
      </c>
      <c r="D55">
        <v>12</v>
      </c>
      <c r="E55">
        <v>1153</v>
      </c>
      <c r="F55">
        <v>500</v>
      </c>
      <c r="G55">
        <v>2571</v>
      </c>
      <c r="H55">
        <v>451</v>
      </c>
      <c r="I55">
        <f t="shared" si="0"/>
        <v>193</v>
      </c>
      <c r="J55">
        <f t="shared" si="1"/>
        <v>40</v>
      </c>
      <c r="K55">
        <f t="shared" si="2"/>
        <v>-309</v>
      </c>
      <c r="L55">
        <f t="shared" si="3"/>
        <v>89</v>
      </c>
    </row>
    <row r="56" spans="1:12">
      <c r="B56">
        <v>15</v>
      </c>
      <c r="C56">
        <v>12</v>
      </c>
      <c r="D56">
        <v>12</v>
      </c>
      <c r="E56">
        <v>1362</v>
      </c>
      <c r="F56">
        <v>455</v>
      </c>
      <c r="G56">
        <v>2732</v>
      </c>
      <c r="H56">
        <v>511</v>
      </c>
      <c r="I56">
        <f t="shared" si="0"/>
        <v>402</v>
      </c>
      <c r="J56">
        <f t="shared" si="1"/>
        <v>85</v>
      </c>
      <c r="K56">
        <f t="shared" si="2"/>
        <v>-148</v>
      </c>
      <c r="L56">
        <f t="shared" si="3"/>
        <v>29</v>
      </c>
    </row>
    <row r="57" spans="1:12">
      <c r="B57">
        <v>15</v>
      </c>
      <c r="C57">
        <v>18</v>
      </c>
      <c r="D57">
        <v>12</v>
      </c>
      <c r="E57">
        <v>1539</v>
      </c>
      <c r="F57">
        <v>410</v>
      </c>
      <c r="G57">
        <v>2935</v>
      </c>
      <c r="H57">
        <v>578</v>
      </c>
      <c r="I57">
        <f t="shared" si="0"/>
        <v>579</v>
      </c>
      <c r="J57">
        <f t="shared" si="1"/>
        <v>130</v>
      </c>
      <c r="K57">
        <f t="shared" si="2"/>
        <v>55</v>
      </c>
      <c r="L57">
        <f t="shared" si="3"/>
        <v>-38</v>
      </c>
    </row>
    <row r="58" spans="1:12">
      <c r="B58">
        <v>15</v>
      </c>
      <c r="C58">
        <v>0</v>
      </c>
      <c r="D58">
        <v>6</v>
      </c>
      <c r="E58">
        <v>933</v>
      </c>
      <c r="F58">
        <v>775</v>
      </c>
      <c r="G58">
        <v>2446</v>
      </c>
      <c r="H58">
        <v>595</v>
      </c>
      <c r="I58">
        <f t="shared" si="0"/>
        <v>-27</v>
      </c>
      <c r="J58">
        <f t="shared" si="1"/>
        <v>-235</v>
      </c>
      <c r="K58">
        <f t="shared" si="2"/>
        <v>-434</v>
      </c>
      <c r="L58">
        <f t="shared" si="3"/>
        <v>-55</v>
      </c>
    </row>
    <row r="59" spans="1:12">
      <c r="B59">
        <v>15</v>
      </c>
      <c r="C59">
        <v>6</v>
      </c>
      <c r="D59">
        <v>6</v>
      </c>
      <c r="E59">
        <v>1148</v>
      </c>
      <c r="F59">
        <v>715</v>
      </c>
      <c r="G59">
        <v>2580</v>
      </c>
      <c r="H59">
        <v>658</v>
      </c>
      <c r="I59">
        <f t="shared" si="0"/>
        <v>188</v>
      </c>
      <c r="J59">
        <f t="shared" si="1"/>
        <v>-175</v>
      </c>
      <c r="K59">
        <f t="shared" si="2"/>
        <v>-300</v>
      </c>
      <c r="L59">
        <f t="shared" si="3"/>
        <v>-118</v>
      </c>
    </row>
    <row r="60" spans="1:12">
      <c r="B60">
        <v>15</v>
      </c>
      <c r="C60">
        <v>12</v>
      </c>
      <c r="D60">
        <v>6</v>
      </c>
      <c r="E60">
        <v>1343</v>
      </c>
      <c r="F60">
        <v>660</v>
      </c>
      <c r="G60">
        <v>2736</v>
      </c>
      <c r="H60">
        <v>732</v>
      </c>
      <c r="I60">
        <f t="shared" si="0"/>
        <v>383</v>
      </c>
      <c r="J60">
        <f t="shared" si="1"/>
        <v>-120</v>
      </c>
      <c r="K60">
        <f t="shared" si="2"/>
        <v>-144</v>
      </c>
      <c r="L60">
        <f t="shared" si="3"/>
        <v>-192</v>
      </c>
    </row>
    <row r="61" spans="1:12">
      <c r="B61">
        <v>15</v>
      </c>
      <c r="C61">
        <v>18</v>
      </c>
      <c r="D61">
        <v>6</v>
      </c>
      <c r="E61">
        <v>1513</v>
      </c>
      <c r="F61">
        <v>609</v>
      </c>
      <c r="G61">
        <v>2925</v>
      </c>
      <c r="H61">
        <v>815</v>
      </c>
      <c r="I61">
        <f t="shared" si="0"/>
        <v>553</v>
      </c>
      <c r="J61">
        <f t="shared" si="1"/>
        <v>-69</v>
      </c>
      <c r="K61">
        <f t="shared" si="2"/>
        <v>45</v>
      </c>
      <c r="L61">
        <f t="shared" si="3"/>
        <v>-275</v>
      </c>
    </row>
    <row r="62" spans="1:12">
      <c r="B62">
        <v>15</v>
      </c>
      <c r="C62">
        <v>0</v>
      </c>
      <c r="D62">
        <v>0</v>
      </c>
      <c r="E62">
        <v>934</v>
      </c>
      <c r="F62">
        <v>962</v>
      </c>
      <c r="G62">
        <v>2470</v>
      </c>
      <c r="H62">
        <v>767</v>
      </c>
      <c r="I62">
        <f t="shared" si="0"/>
        <v>-26</v>
      </c>
      <c r="J62">
        <f t="shared" si="1"/>
        <v>-422</v>
      </c>
      <c r="K62">
        <f t="shared" si="2"/>
        <v>-410</v>
      </c>
      <c r="L62">
        <f t="shared" si="3"/>
        <v>-227</v>
      </c>
    </row>
    <row r="63" spans="1:12">
      <c r="B63">
        <v>15</v>
      </c>
      <c r="C63">
        <v>6</v>
      </c>
      <c r="D63">
        <v>0</v>
      </c>
      <c r="E63">
        <v>1141</v>
      </c>
      <c r="F63">
        <v>903</v>
      </c>
      <c r="G63">
        <v>2591</v>
      </c>
      <c r="H63">
        <v>845</v>
      </c>
      <c r="I63">
        <f t="shared" si="0"/>
        <v>181</v>
      </c>
      <c r="J63">
        <f t="shared" si="1"/>
        <v>-363</v>
      </c>
      <c r="K63">
        <f t="shared" si="2"/>
        <v>-289</v>
      </c>
      <c r="L63">
        <f t="shared" si="3"/>
        <v>-305</v>
      </c>
    </row>
    <row r="64" spans="1:12">
      <c r="B64">
        <v>15</v>
      </c>
      <c r="C64">
        <v>12</v>
      </c>
      <c r="D64">
        <v>0</v>
      </c>
      <c r="E64">
        <v>1321</v>
      </c>
      <c r="F64">
        <v>839</v>
      </c>
      <c r="G64">
        <v>2747</v>
      </c>
      <c r="H64">
        <v>927</v>
      </c>
      <c r="I64">
        <f t="shared" si="0"/>
        <v>361</v>
      </c>
      <c r="J64">
        <f t="shared" si="1"/>
        <v>-299</v>
      </c>
      <c r="K64">
        <f t="shared" si="2"/>
        <v>-133</v>
      </c>
      <c r="L64">
        <f t="shared" si="3"/>
        <v>-387</v>
      </c>
    </row>
    <row r="65" spans="2:12">
      <c r="B65">
        <v>15</v>
      </c>
      <c r="C65">
        <v>18</v>
      </c>
      <c r="D65">
        <v>0</v>
      </c>
      <c r="E65">
        <v>1482</v>
      </c>
      <c r="F65">
        <v>781</v>
      </c>
      <c r="G65">
        <v>2926</v>
      </c>
      <c r="H65">
        <v>1023</v>
      </c>
      <c r="I65">
        <f t="shared" si="0"/>
        <v>522</v>
      </c>
      <c r="J65">
        <f t="shared" si="1"/>
        <v>-241</v>
      </c>
      <c r="K65">
        <f t="shared" si="2"/>
        <v>46</v>
      </c>
      <c r="L65">
        <f t="shared" si="3"/>
        <v>-483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26C4-4AFD-4BC6-8A06-5BF5CF8265D8}">
  <dimension ref="A1:I28"/>
  <sheetViews>
    <sheetView workbookViewId="0">
      <selection activeCell="A16" sqref="A16:B28"/>
    </sheetView>
  </sheetViews>
  <sheetFormatPr defaultRowHeight="18.75"/>
  <sheetData>
    <row r="1" spans="1:9">
      <c r="A1" t="s">
        <v>26</v>
      </c>
    </row>
    <row r="2" spans="1:9" ht="19.5" thickBot="1"/>
    <row r="3" spans="1:9">
      <c r="A3" s="4" t="s">
        <v>27</v>
      </c>
      <c r="B3" s="4"/>
    </row>
    <row r="4" spans="1:9">
      <c r="A4" s="1" t="s">
        <v>28</v>
      </c>
      <c r="B4" s="1">
        <v>0.99997803827047571</v>
      </c>
    </row>
    <row r="5" spans="1:9">
      <c r="A5" s="1" t="s">
        <v>29</v>
      </c>
      <c r="B5" s="1">
        <v>0.99995607702326905</v>
      </c>
    </row>
    <row r="6" spans="1:9">
      <c r="A6" s="1" t="s">
        <v>30</v>
      </c>
      <c r="B6" s="1">
        <v>0.99140531437568524</v>
      </c>
    </row>
    <row r="7" spans="1:9">
      <c r="A7" s="1" t="s">
        <v>31</v>
      </c>
      <c r="B7" s="1">
        <v>1.7650197059467503</v>
      </c>
    </row>
    <row r="8" spans="1:9" ht="19.5" thickBot="1">
      <c r="A8" s="2" t="s">
        <v>32</v>
      </c>
      <c r="B8" s="2">
        <v>128</v>
      </c>
    </row>
    <row r="10" spans="1:9" ht="19.5" thickBot="1">
      <c r="A10" t="s">
        <v>33</v>
      </c>
    </row>
    <row r="11" spans="1:9">
      <c r="A11" s="3"/>
      <c r="B11" s="3" t="s">
        <v>38</v>
      </c>
      <c r="C11" s="3" t="s">
        <v>39</v>
      </c>
      <c r="D11" s="3" t="s">
        <v>40</v>
      </c>
      <c r="E11" s="3" t="s">
        <v>41</v>
      </c>
      <c r="F11" s="3" t="s">
        <v>42</v>
      </c>
    </row>
    <row r="12" spans="1:9">
      <c r="A12" s="1" t="s">
        <v>34</v>
      </c>
      <c r="B12" s="1">
        <v>11</v>
      </c>
      <c r="C12" s="1">
        <v>8298013.5105362013</v>
      </c>
      <c r="D12" s="1">
        <v>754364.86459420016</v>
      </c>
      <c r="E12" s="1">
        <v>242148.80791811887</v>
      </c>
      <c r="F12" s="1">
        <v>2.3254562808384484E-247</v>
      </c>
    </row>
    <row r="13" spans="1:9">
      <c r="A13" s="1" t="s">
        <v>35</v>
      </c>
      <c r="B13" s="1">
        <v>117</v>
      </c>
      <c r="C13" s="1">
        <v>364.48946379850122</v>
      </c>
      <c r="D13" s="1">
        <v>3.1152945623803525</v>
      </c>
      <c r="E13" s="1"/>
      <c r="F13" s="1"/>
    </row>
    <row r="14" spans="1:9" ht="19.5" thickBot="1">
      <c r="A14" s="2" t="s">
        <v>36</v>
      </c>
      <c r="B14" s="2">
        <v>128</v>
      </c>
      <c r="C14" s="2">
        <v>8298378</v>
      </c>
      <c r="D14" s="2"/>
      <c r="E14" s="2"/>
      <c r="F14" s="2"/>
    </row>
    <row r="15" spans="1:9" ht="19.5" thickBot="1"/>
    <row r="16" spans="1:9">
      <c r="A16" s="3"/>
      <c r="B16" s="3" t="s">
        <v>43</v>
      </c>
      <c r="C16" s="3" t="s">
        <v>31</v>
      </c>
      <c r="D16" s="3" t="s">
        <v>44</v>
      </c>
      <c r="E16" s="3" t="s">
        <v>45</v>
      </c>
      <c r="F16" s="3" t="s">
        <v>46</v>
      </c>
      <c r="G16" s="3" t="s">
        <v>47</v>
      </c>
      <c r="H16" s="3" t="s">
        <v>48</v>
      </c>
      <c r="I16" s="3" t="s">
        <v>49</v>
      </c>
    </row>
    <row r="17" spans="1:9">
      <c r="A17" s="1" t="s">
        <v>37</v>
      </c>
      <c r="B17" s="1">
        <v>0</v>
      </c>
      <c r="C17" s="1" t="e">
        <v>#N/A</v>
      </c>
      <c r="D17" s="1" t="e">
        <v>#N/A</v>
      </c>
      <c r="E17" s="1" t="e">
        <v>#N/A</v>
      </c>
      <c r="F17" s="1" t="e">
        <v>#N/A</v>
      </c>
      <c r="G17" s="1" t="e">
        <v>#N/A</v>
      </c>
      <c r="H17" s="1" t="e">
        <v>#N/A</v>
      </c>
      <c r="I17" s="1" t="e">
        <v>#N/A</v>
      </c>
    </row>
    <row r="18" spans="1:9">
      <c r="A18" s="1" t="s">
        <v>19</v>
      </c>
      <c r="B18" s="1">
        <v>13.308983578567387</v>
      </c>
      <c r="C18" s="1">
        <v>5.4047078448592759E-2</v>
      </c>
      <c r="D18" s="1">
        <v>246.24797418469745</v>
      </c>
      <c r="E18" s="1">
        <v>1.0390298941790388E-160</v>
      </c>
      <c r="F18" s="1">
        <v>13.201946171838019</v>
      </c>
      <c r="G18" s="1">
        <v>13.416020985296756</v>
      </c>
      <c r="H18" s="1">
        <v>13.201946171838019</v>
      </c>
      <c r="I18" s="1">
        <v>13.416020985296756</v>
      </c>
    </row>
    <row r="19" spans="1:9">
      <c r="A19" s="1" t="s">
        <v>20</v>
      </c>
      <c r="B19" s="1">
        <v>27.466118036681209</v>
      </c>
      <c r="C19" s="1">
        <v>6.3655186138969561E-2</v>
      </c>
      <c r="D19" s="1">
        <v>431.4828013654415</v>
      </c>
      <c r="E19" s="1">
        <v>3.5419042265794503E-189</v>
      </c>
      <c r="F19" s="1">
        <v>27.34005227614854</v>
      </c>
      <c r="G19" s="1">
        <v>27.592183797213877</v>
      </c>
      <c r="H19" s="1">
        <v>27.34005227614854</v>
      </c>
      <c r="I19" s="1">
        <v>27.592183797213877</v>
      </c>
    </row>
    <row r="20" spans="1:9">
      <c r="A20" s="1" t="s">
        <v>21</v>
      </c>
      <c r="B20" s="1">
        <v>-0.47191826775588841</v>
      </c>
      <c r="C20" s="1">
        <v>3.6341716625083689E-2</v>
      </c>
      <c r="D20" s="1">
        <v>-12.985579977533646</v>
      </c>
      <c r="E20" s="1">
        <v>2.0119990457822833E-24</v>
      </c>
      <c r="F20" s="1">
        <v>-0.54389113317806814</v>
      </c>
      <c r="G20" s="1">
        <v>-0.39994540233370868</v>
      </c>
      <c r="H20" s="1">
        <v>-0.54389113317806814</v>
      </c>
      <c r="I20" s="1">
        <v>-0.39994540233370868</v>
      </c>
    </row>
    <row r="21" spans="1:9">
      <c r="A21" s="1" t="s">
        <v>22</v>
      </c>
      <c r="B21" s="1">
        <v>-216.51963622429767</v>
      </c>
      <c r="C21" s="1">
        <v>0.76525040569045144</v>
      </c>
      <c r="D21" s="1">
        <v>-282.93959024947088</v>
      </c>
      <c r="E21" s="1">
        <v>9.350493660590042E-168</v>
      </c>
      <c r="F21" s="1">
        <v>-218.03517455263884</v>
      </c>
      <c r="G21" s="1">
        <v>-215.00409789595651</v>
      </c>
      <c r="H21" s="1">
        <v>-218.03517455263884</v>
      </c>
      <c r="I21" s="1">
        <v>-215.00409789595651</v>
      </c>
    </row>
    <row r="22" spans="1:9">
      <c r="A22" s="1" t="s">
        <v>24</v>
      </c>
      <c r="B22" s="1">
        <v>-12.43132689428603</v>
      </c>
      <c r="C22" s="1">
        <v>4.2175246857165512E-2</v>
      </c>
      <c r="D22" s="1">
        <v>-294.75409916122322</v>
      </c>
      <c r="E22" s="1">
        <v>7.8538996255071208E-170</v>
      </c>
      <c r="F22" s="1">
        <v>-12.514852760648184</v>
      </c>
      <c r="G22" s="1">
        <v>-12.347801027923877</v>
      </c>
      <c r="H22" s="1">
        <v>-12.514852760648184</v>
      </c>
      <c r="I22" s="1">
        <v>-12.347801027923877</v>
      </c>
    </row>
    <row r="23" spans="1:9">
      <c r="A23" s="1" t="s">
        <v>24</v>
      </c>
      <c r="B23" s="1">
        <v>6.3626629289097707</v>
      </c>
      <c r="C23" s="1">
        <v>3.6362096425786083E-2</v>
      </c>
      <c r="D23" s="1">
        <v>174.98064067608888</v>
      </c>
      <c r="E23" s="1">
        <v>2.1373588005082339E-143</v>
      </c>
      <c r="F23" s="1">
        <v>6.2906497023602279</v>
      </c>
      <c r="G23" s="1">
        <v>6.4346761554593135</v>
      </c>
      <c r="H23" s="1">
        <v>6.2906497023602279</v>
      </c>
      <c r="I23" s="1">
        <v>6.4346761554593135</v>
      </c>
    </row>
    <row r="24" spans="1:9">
      <c r="A24" s="1" t="s">
        <v>24</v>
      </c>
      <c r="B24" s="1">
        <v>27.075319999614695</v>
      </c>
      <c r="C24" s="1">
        <v>6.0754831154265859E-2</v>
      </c>
      <c r="D24" s="1">
        <v>445.64883952794298</v>
      </c>
      <c r="E24" s="1">
        <v>8.1058724673389112E-191</v>
      </c>
      <c r="F24" s="1">
        <v>26.954998240146814</v>
      </c>
      <c r="G24" s="1">
        <v>27.195641759082577</v>
      </c>
      <c r="H24" s="1">
        <v>26.954998240146814</v>
      </c>
      <c r="I24" s="1">
        <v>27.195641759082577</v>
      </c>
    </row>
    <row r="25" spans="1:9">
      <c r="A25" s="1" t="s">
        <v>24</v>
      </c>
      <c r="B25" s="1">
        <v>-148.59097761498498</v>
      </c>
      <c r="C25" s="1">
        <v>0.64501620415976058</v>
      </c>
      <c r="D25" s="1">
        <v>-230.36782123721852</v>
      </c>
      <c r="E25" s="1">
        <v>2.4943614142844865E-157</v>
      </c>
      <c r="F25" s="1">
        <v>-149.86839840762505</v>
      </c>
      <c r="G25" s="1">
        <v>-147.31355682234491</v>
      </c>
      <c r="H25" s="1">
        <v>-149.86839840762505</v>
      </c>
      <c r="I25" s="1">
        <v>-147.31355682234491</v>
      </c>
    </row>
    <row r="26" spans="1:9">
      <c r="A26" s="1" t="s">
        <v>52</v>
      </c>
      <c r="B26" s="1">
        <v>-1.4523553868063857E-2</v>
      </c>
      <c r="C26" s="1">
        <v>1.1653670999826539E-4</v>
      </c>
      <c r="D26" s="1">
        <v>-124.62642774349847</v>
      </c>
      <c r="E26" s="1">
        <v>3.0223186089428287E-126</v>
      </c>
      <c r="F26" s="1">
        <v>-1.4754348715538386E-2</v>
      </c>
      <c r="G26" s="1">
        <v>-1.4292759020589327E-2</v>
      </c>
      <c r="H26" s="1">
        <v>-1.4754348715538386E-2</v>
      </c>
      <c r="I26" s="1">
        <v>-1.4292759020589327E-2</v>
      </c>
    </row>
    <row r="27" spans="1:9">
      <c r="A27" s="1" t="s">
        <v>54</v>
      </c>
      <c r="B27" s="1">
        <v>7.059259944342638E-3</v>
      </c>
      <c r="C27" s="1">
        <v>1.1884005355679261E-4</v>
      </c>
      <c r="D27" s="1">
        <v>59.401352768400429</v>
      </c>
      <c r="E27" s="1">
        <v>3.1609655060440755E-89</v>
      </c>
      <c r="F27" s="1">
        <v>6.8239034456486812E-3</v>
      </c>
      <c r="G27" s="1">
        <v>7.2946164430365947E-3</v>
      </c>
      <c r="H27" s="1">
        <v>6.8239034456486812E-3</v>
      </c>
      <c r="I27" s="1">
        <v>7.2946164430365947E-3</v>
      </c>
    </row>
    <row r="28" spans="1:9" ht="19.5" thickBot="1">
      <c r="A28" s="2" t="s">
        <v>56</v>
      </c>
      <c r="B28" s="2">
        <v>-8.0795388728137369E-3</v>
      </c>
      <c r="C28" s="2">
        <v>1.0551425061730463E-4</v>
      </c>
      <c r="D28" s="2">
        <v>-76.572963609606205</v>
      </c>
      <c r="E28" s="2">
        <v>8.340869428502239E-102</v>
      </c>
      <c r="F28" s="2">
        <v>-8.288504317075656E-3</v>
      </c>
      <c r="G28" s="2">
        <v>-7.8705734285518178E-3</v>
      </c>
      <c r="H28" s="2">
        <v>-8.288504317075656E-3</v>
      </c>
      <c r="I28" s="2">
        <v>-7.8705734285518178E-3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069C-7297-4ABB-9006-79097C096113}">
  <dimension ref="A1:S129"/>
  <sheetViews>
    <sheetView workbookViewId="0">
      <selection activeCell="O66" sqref="O66"/>
    </sheetView>
  </sheetViews>
  <sheetFormatPr defaultRowHeight="18.75"/>
  <cols>
    <col min="1" max="1" width="34.875" bestFit="1" customWidth="1"/>
  </cols>
  <sheetData>
    <row r="1" spans="2:19">
      <c r="B1" t="s">
        <v>17</v>
      </c>
      <c r="C1" t="s">
        <v>19</v>
      </c>
      <c r="D1" t="s">
        <v>20</v>
      </c>
      <c r="E1" t="s">
        <v>21</v>
      </c>
      <c r="F1" t="s">
        <v>23</v>
      </c>
      <c r="G1" t="s">
        <v>25</v>
      </c>
      <c r="H1" t="s">
        <v>25</v>
      </c>
      <c r="I1" t="s">
        <v>25</v>
      </c>
      <c r="J1" t="s">
        <v>25</v>
      </c>
      <c r="K1" t="s">
        <v>53</v>
      </c>
      <c r="L1" t="s">
        <v>55</v>
      </c>
      <c r="M1" t="s">
        <v>57</v>
      </c>
      <c r="O1" t="s">
        <v>50</v>
      </c>
      <c r="P1" t="s">
        <v>51</v>
      </c>
      <c r="R1" s="3"/>
      <c r="S1" s="3" t="s">
        <v>43</v>
      </c>
    </row>
    <row r="2" spans="2:19">
      <c r="B2">
        <v>-261</v>
      </c>
      <c r="C2">
        <v>0</v>
      </c>
      <c r="D2">
        <v>0</v>
      </c>
      <c r="E2">
        <v>18</v>
      </c>
      <c r="F2">
        <v>1</v>
      </c>
      <c r="G2">
        <v>0</v>
      </c>
      <c r="H2">
        <v>0</v>
      </c>
      <c r="I2">
        <v>0</v>
      </c>
      <c r="J2">
        <v>0</v>
      </c>
      <c r="K2">
        <f>-B2*C2</f>
        <v>0</v>
      </c>
      <c r="L2">
        <f>-B2*D2</f>
        <v>0</v>
      </c>
      <c r="M2">
        <f>-B2*E2</f>
        <v>4698</v>
      </c>
      <c r="O2">
        <f>($S$3*C2+$S$4*D2+$S$5*E2+$S$6)/($S$11*C2+$S$12*D2+$S$13*E2+1)</f>
        <v>-263.30740909499565</v>
      </c>
      <c r="P2" s="6">
        <f>B2-O2</f>
        <v>2.3074090949956485</v>
      </c>
      <c r="R2" s="1" t="s">
        <v>37</v>
      </c>
      <c r="S2" s="1">
        <v>0</v>
      </c>
    </row>
    <row r="3" spans="2:19">
      <c r="B3">
        <v>-67</v>
      </c>
      <c r="C3">
        <v>0</v>
      </c>
      <c r="D3">
        <v>6</v>
      </c>
      <c r="E3">
        <v>18</v>
      </c>
      <c r="F3">
        <v>1</v>
      </c>
      <c r="G3">
        <v>0</v>
      </c>
      <c r="H3">
        <v>0</v>
      </c>
      <c r="I3">
        <v>0</v>
      </c>
      <c r="J3">
        <v>0</v>
      </c>
      <c r="K3">
        <f t="shared" ref="K3:K66" si="0">-B3*C3</f>
        <v>0</v>
      </c>
      <c r="L3">
        <f t="shared" ref="L3:L66" si="1">-B3*D3</f>
        <v>402</v>
      </c>
      <c r="M3">
        <f t="shared" ref="M3:M66" si="2">-B3*E3</f>
        <v>1206</v>
      </c>
      <c r="O3">
        <f t="shared" ref="O3:O66" si="3">($S$3*C3+$S$4*D3+$S$5*E3+$S$6)/($S$11*C3+$S$12*D3+$S$13*E3+1)</f>
        <v>-67.137757743238282</v>
      </c>
      <c r="P3" s="6">
        <f t="shared" ref="P3:P66" si="4">B3-O3</f>
        <v>0.13775774323828216</v>
      </c>
      <c r="R3" s="1" t="s">
        <v>19</v>
      </c>
      <c r="S3" s="1">
        <v>13.308983578567387</v>
      </c>
    </row>
    <row r="4" spans="2:19">
      <c r="B4">
        <v>112</v>
      </c>
      <c r="C4">
        <v>0</v>
      </c>
      <c r="D4">
        <v>12</v>
      </c>
      <c r="E4">
        <v>18</v>
      </c>
      <c r="F4">
        <v>1</v>
      </c>
      <c r="G4">
        <v>0</v>
      </c>
      <c r="H4">
        <v>0</v>
      </c>
      <c r="I4">
        <v>0</v>
      </c>
      <c r="J4">
        <v>0</v>
      </c>
      <c r="K4">
        <f>-B4*C4</f>
        <v>0</v>
      </c>
      <c r="L4">
        <f>-B4*D4</f>
        <v>-1344</v>
      </c>
      <c r="M4">
        <f>-B4*E4</f>
        <v>-2016</v>
      </c>
      <c r="O4">
        <f t="shared" si="3"/>
        <v>111.33987311083314</v>
      </c>
      <c r="P4" s="6">
        <f t="shared" si="4"/>
        <v>0.66012688916686102</v>
      </c>
      <c r="R4" s="1" t="s">
        <v>20</v>
      </c>
      <c r="S4" s="1">
        <v>27.466118036681209</v>
      </c>
    </row>
    <row r="5" spans="2:19">
      <c r="B5">
        <v>273</v>
      </c>
      <c r="C5">
        <v>0</v>
      </c>
      <c r="D5">
        <v>18</v>
      </c>
      <c r="E5">
        <v>18</v>
      </c>
      <c r="F5">
        <v>1</v>
      </c>
      <c r="G5">
        <v>0</v>
      </c>
      <c r="H5">
        <v>0</v>
      </c>
      <c r="I5">
        <v>0</v>
      </c>
      <c r="J5">
        <v>0</v>
      </c>
      <c r="K5">
        <f t="shared" si="0"/>
        <v>0</v>
      </c>
      <c r="L5">
        <f t="shared" si="1"/>
        <v>-4914</v>
      </c>
      <c r="M5">
        <f t="shared" si="2"/>
        <v>-4914</v>
      </c>
      <c r="O5">
        <f t="shared" si="3"/>
        <v>274.41560794000407</v>
      </c>
      <c r="P5" s="6">
        <f t="shared" si="4"/>
        <v>-1.4156079400040653</v>
      </c>
      <c r="R5" s="1" t="s">
        <v>21</v>
      </c>
      <c r="S5" s="1">
        <v>-0.47191826775588841</v>
      </c>
    </row>
    <row r="6" spans="2:19">
      <c r="B6">
        <v>-246</v>
      </c>
      <c r="C6">
        <v>0</v>
      </c>
      <c r="D6">
        <v>0</v>
      </c>
      <c r="E6">
        <v>12</v>
      </c>
      <c r="F6">
        <v>1</v>
      </c>
      <c r="G6">
        <v>0</v>
      </c>
      <c r="H6">
        <v>0</v>
      </c>
      <c r="I6">
        <v>0</v>
      </c>
      <c r="J6">
        <v>0</v>
      </c>
      <c r="K6">
        <f t="shared" si="0"/>
        <v>0</v>
      </c>
      <c r="L6">
        <f t="shared" si="1"/>
        <v>0</v>
      </c>
      <c r="M6">
        <f t="shared" si="2"/>
        <v>2952</v>
      </c>
      <c r="O6">
        <f t="shared" si="3"/>
        <v>-246.03704596133028</v>
      </c>
      <c r="P6" s="6">
        <f t="shared" si="4"/>
        <v>3.7045961330278487E-2</v>
      </c>
      <c r="R6" s="1" t="s">
        <v>22</v>
      </c>
      <c r="S6" s="1">
        <v>-216.51963622429767</v>
      </c>
    </row>
    <row r="7" spans="2:19">
      <c r="B7">
        <v>-61</v>
      </c>
      <c r="C7">
        <v>0</v>
      </c>
      <c r="D7">
        <v>6</v>
      </c>
      <c r="E7">
        <v>12</v>
      </c>
      <c r="F7">
        <v>1</v>
      </c>
      <c r="G7">
        <v>0</v>
      </c>
      <c r="H7">
        <v>0</v>
      </c>
      <c r="I7">
        <v>0</v>
      </c>
      <c r="J7">
        <v>0</v>
      </c>
      <c r="K7">
        <f t="shared" si="0"/>
        <v>0</v>
      </c>
      <c r="L7">
        <f t="shared" si="1"/>
        <v>366</v>
      </c>
      <c r="M7">
        <f t="shared" si="2"/>
        <v>732</v>
      </c>
      <c r="O7">
        <f t="shared" si="3"/>
        <v>-60.700106685416117</v>
      </c>
      <c r="P7" s="6">
        <f t="shared" si="4"/>
        <v>-0.29989331458388335</v>
      </c>
      <c r="R7" s="1" t="s">
        <v>24</v>
      </c>
      <c r="S7" s="1">
        <v>-12.43132689428603</v>
      </c>
    </row>
    <row r="8" spans="2:19">
      <c r="B8">
        <v>111</v>
      </c>
      <c r="C8">
        <v>0</v>
      </c>
      <c r="D8">
        <v>12</v>
      </c>
      <c r="E8">
        <v>12</v>
      </c>
      <c r="F8">
        <v>1</v>
      </c>
      <c r="G8">
        <v>0</v>
      </c>
      <c r="H8">
        <v>0</v>
      </c>
      <c r="I8">
        <v>0</v>
      </c>
      <c r="J8">
        <v>0</v>
      </c>
      <c r="K8">
        <f t="shared" si="0"/>
        <v>0</v>
      </c>
      <c r="L8">
        <f t="shared" si="1"/>
        <v>-1332</v>
      </c>
      <c r="M8">
        <f t="shared" si="2"/>
        <v>-1332</v>
      </c>
      <c r="O8">
        <f t="shared" si="3"/>
        <v>108.74212863257715</v>
      </c>
      <c r="P8" s="6">
        <f t="shared" si="4"/>
        <v>2.257871367422851</v>
      </c>
      <c r="R8" s="1" t="s">
        <v>24</v>
      </c>
      <c r="S8" s="1">
        <v>6.3626629289097707</v>
      </c>
    </row>
    <row r="9" spans="2:19">
      <c r="B9">
        <v>262</v>
      </c>
      <c r="C9">
        <v>0</v>
      </c>
      <c r="D9">
        <v>18</v>
      </c>
      <c r="E9">
        <v>12</v>
      </c>
      <c r="F9">
        <v>1</v>
      </c>
      <c r="G9">
        <v>0</v>
      </c>
      <c r="H9">
        <v>0</v>
      </c>
      <c r="I9">
        <v>0</v>
      </c>
      <c r="J9">
        <v>0</v>
      </c>
      <c r="K9">
        <f t="shared" si="0"/>
        <v>0</v>
      </c>
      <c r="L9">
        <f t="shared" si="1"/>
        <v>-4716</v>
      </c>
      <c r="M9">
        <f t="shared" si="2"/>
        <v>-3144</v>
      </c>
      <c r="O9">
        <f t="shared" si="3"/>
        <v>264.25030779493358</v>
      </c>
      <c r="P9" s="6">
        <f t="shared" si="4"/>
        <v>-2.2503077949335761</v>
      </c>
      <c r="R9" s="1" t="s">
        <v>24</v>
      </c>
      <c r="S9" s="1">
        <v>27.075319999614695</v>
      </c>
    </row>
    <row r="10" spans="2:19">
      <c r="B10">
        <v>-230</v>
      </c>
      <c r="C10">
        <v>0</v>
      </c>
      <c r="D10">
        <v>0</v>
      </c>
      <c r="E10">
        <v>6</v>
      </c>
      <c r="F10">
        <v>1</v>
      </c>
      <c r="G10">
        <v>0</v>
      </c>
      <c r="H10">
        <v>0</v>
      </c>
      <c r="I10">
        <v>0</v>
      </c>
      <c r="J10">
        <v>0</v>
      </c>
      <c r="K10">
        <f t="shared" si="0"/>
        <v>0</v>
      </c>
      <c r="L10">
        <f t="shared" si="1"/>
        <v>0</v>
      </c>
      <c r="M10">
        <f t="shared" si="2"/>
        <v>1380</v>
      </c>
      <c r="O10">
        <f t="shared" si="3"/>
        <v>-230.5264293118492</v>
      </c>
      <c r="P10" s="6">
        <f t="shared" si="4"/>
        <v>0.52642931184919917</v>
      </c>
      <c r="R10" s="1" t="s">
        <v>24</v>
      </c>
      <c r="S10" s="1">
        <v>-148.59097761498498</v>
      </c>
    </row>
    <row r="11" spans="2:19">
      <c r="B11">
        <v>-54</v>
      </c>
      <c r="C11">
        <v>0</v>
      </c>
      <c r="D11">
        <v>6</v>
      </c>
      <c r="E11">
        <v>6</v>
      </c>
      <c r="F11">
        <v>1</v>
      </c>
      <c r="G11">
        <v>0</v>
      </c>
      <c r="H11">
        <v>0</v>
      </c>
      <c r="I11">
        <v>0</v>
      </c>
      <c r="J11">
        <v>0</v>
      </c>
      <c r="K11">
        <f t="shared" si="0"/>
        <v>0</v>
      </c>
      <c r="L11">
        <f t="shared" si="1"/>
        <v>324</v>
      </c>
      <c r="M11">
        <f t="shared" si="2"/>
        <v>324</v>
      </c>
      <c r="O11">
        <f t="shared" si="3"/>
        <v>-54.890459083407173</v>
      </c>
      <c r="P11" s="6">
        <f t="shared" si="4"/>
        <v>0.89045908340717261</v>
      </c>
      <c r="R11" s="1" t="s">
        <v>52</v>
      </c>
      <c r="S11" s="1">
        <v>-1.4523553868063857E-2</v>
      </c>
    </row>
    <row r="12" spans="2:19">
      <c r="B12">
        <v>109</v>
      </c>
      <c r="C12">
        <v>0</v>
      </c>
      <c r="D12">
        <v>12</v>
      </c>
      <c r="E12">
        <v>6</v>
      </c>
      <c r="F12">
        <v>1</v>
      </c>
      <c r="G12">
        <v>0</v>
      </c>
      <c r="H12">
        <v>0</v>
      </c>
      <c r="I12">
        <v>0</v>
      </c>
      <c r="J12">
        <v>0</v>
      </c>
      <c r="K12">
        <f t="shared" si="0"/>
        <v>0</v>
      </c>
      <c r="L12">
        <f t="shared" si="1"/>
        <v>-1308</v>
      </c>
      <c r="M12">
        <f t="shared" si="2"/>
        <v>-654</v>
      </c>
      <c r="O12">
        <f t="shared" si="3"/>
        <v>106.38744021850131</v>
      </c>
      <c r="P12" s="6">
        <f t="shared" si="4"/>
        <v>2.6125597814986889</v>
      </c>
      <c r="R12" s="1" t="s">
        <v>54</v>
      </c>
      <c r="S12" s="1">
        <v>7.059259944342638E-3</v>
      </c>
    </row>
    <row r="13" spans="2:19" ht="19.5" thickBot="1">
      <c r="B13">
        <v>255</v>
      </c>
      <c r="C13">
        <v>0</v>
      </c>
      <c r="D13">
        <v>18</v>
      </c>
      <c r="E13">
        <v>6</v>
      </c>
      <c r="F13">
        <v>1</v>
      </c>
      <c r="G13">
        <v>0</v>
      </c>
      <c r="H13">
        <v>0</v>
      </c>
      <c r="I13">
        <v>0</v>
      </c>
      <c r="J13">
        <v>0</v>
      </c>
      <c r="K13">
        <f t="shared" si="0"/>
        <v>0</v>
      </c>
      <c r="L13">
        <f t="shared" si="1"/>
        <v>-4590</v>
      </c>
      <c r="M13">
        <f t="shared" si="2"/>
        <v>-1530</v>
      </c>
      <c r="O13">
        <f t="shared" si="3"/>
        <v>254.99876705663664</v>
      </c>
      <c r="P13" s="6">
        <f t="shared" si="4"/>
        <v>1.2329433633624376E-3</v>
      </c>
      <c r="R13" s="2" t="s">
        <v>56</v>
      </c>
      <c r="S13" s="2">
        <v>-8.0795388728137369E-3</v>
      </c>
    </row>
    <row r="14" spans="2:19">
      <c r="B14">
        <v>-218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f t="shared" si="0"/>
        <v>0</v>
      </c>
      <c r="L14">
        <f t="shared" si="1"/>
        <v>0</v>
      </c>
      <c r="M14">
        <f t="shared" si="2"/>
        <v>0</v>
      </c>
      <c r="O14">
        <f t="shared" si="3"/>
        <v>-216.51963622429767</v>
      </c>
      <c r="P14" s="6">
        <f t="shared" si="4"/>
        <v>-1.4803637757023296</v>
      </c>
    </row>
    <row r="15" spans="2:19">
      <c r="B15">
        <v>-49</v>
      </c>
      <c r="C15">
        <v>0</v>
      </c>
      <c r="D15">
        <v>6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f t="shared" si="0"/>
        <v>0</v>
      </c>
      <c r="L15">
        <f t="shared" si="1"/>
        <v>294</v>
      </c>
      <c r="M15">
        <f t="shared" si="2"/>
        <v>0</v>
      </c>
      <c r="O15">
        <f t="shared" si="3"/>
        <v>-49.621194538244822</v>
      </c>
      <c r="P15" s="6">
        <f t="shared" si="4"/>
        <v>0.62119453824482207</v>
      </c>
    </row>
    <row r="16" spans="2:19">
      <c r="B16">
        <v>105</v>
      </c>
      <c r="C16">
        <v>0</v>
      </c>
      <c r="D16">
        <v>12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f t="shared" si="0"/>
        <v>0</v>
      </c>
      <c r="L16">
        <f t="shared" si="1"/>
        <v>-1260</v>
      </c>
      <c r="M16">
        <f t="shared" si="2"/>
        <v>0</v>
      </c>
      <c r="O16">
        <f t="shared" si="3"/>
        <v>104.24322033824053</v>
      </c>
      <c r="P16" s="6">
        <f t="shared" si="4"/>
        <v>0.75677966175946665</v>
      </c>
    </row>
    <row r="17" spans="2:16">
      <c r="B17">
        <v>244</v>
      </c>
      <c r="C17">
        <v>0</v>
      </c>
      <c r="D17">
        <v>18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f t="shared" si="0"/>
        <v>0</v>
      </c>
      <c r="L17">
        <f t="shared" si="1"/>
        <v>-4392</v>
      </c>
      <c r="M17">
        <f t="shared" si="2"/>
        <v>0</v>
      </c>
      <c r="O17">
        <f t="shared" si="3"/>
        <v>246.54307825244109</v>
      </c>
      <c r="P17" s="6">
        <f t="shared" si="4"/>
        <v>-2.5430782524410915</v>
      </c>
    </row>
    <row r="18" spans="2:16">
      <c r="B18">
        <v>-203</v>
      </c>
      <c r="C18">
        <v>5</v>
      </c>
      <c r="D18">
        <v>0</v>
      </c>
      <c r="E18">
        <v>18</v>
      </c>
      <c r="F18">
        <v>1</v>
      </c>
      <c r="G18">
        <v>0</v>
      </c>
      <c r="H18">
        <v>0</v>
      </c>
      <c r="I18">
        <v>0</v>
      </c>
      <c r="J18">
        <v>0</v>
      </c>
      <c r="K18">
        <f t="shared" si="0"/>
        <v>1015</v>
      </c>
      <c r="L18">
        <f t="shared" si="1"/>
        <v>0</v>
      </c>
      <c r="M18">
        <f t="shared" si="2"/>
        <v>3654</v>
      </c>
      <c r="O18">
        <f t="shared" si="3"/>
        <v>-202.65891623442806</v>
      </c>
      <c r="P18" s="6">
        <f t="shared" si="4"/>
        <v>-0.34108376557193765</v>
      </c>
    </row>
    <row r="19" spans="2:16">
      <c r="B19">
        <v>6</v>
      </c>
      <c r="C19">
        <v>5</v>
      </c>
      <c r="D19">
        <v>6</v>
      </c>
      <c r="E19">
        <v>18</v>
      </c>
      <c r="F19">
        <v>1</v>
      </c>
      <c r="G19">
        <v>0</v>
      </c>
      <c r="H19">
        <v>0</v>
      </c>
      <c r="I19">
        <v>0</v>
      </c>
      <c r="J19">
        <v>0</v>
      </c>
      <c r="K19">
        <f t="shared" si="0"/>
        <v>-30</v>
      </c>
      <c r="L19">
        <f t="shared" si="1"/>
        <v>-36</v>
      </c>
      <c r="M19">
        <f t="shared" si="2"/>
        <v>-108</v>
      </c>
      <c r="O19">
        <f t="shared" si="3"/>
        <v>7.6761061710693399</v>
      </c>
      <c r="P19" s="6">
        <f t="shared" si="4"/>
        <v>-1.6761061710693399</v>
      </c>
    </row>
    <row r="20" spans="2:16">
      <c r="B20">
        <v>198</v>
      </c>
      <c r="C20">
        <v>5</v>
      </c>
      <c r="D20">
        <v>12</v>
      </c>
      <c r="E20">
        <v>18</v>
      </c>
      <c r="F20">
        <v>1</v>
      </c>
      <c r="G20">
        <v>0</v>
      </c>
      <c r="H20">
        <v>0</v>
      </c>
      <c r="I20">
        <v>0</v>
      </c>
      <c r="J20">
        <v>0</v>
      </c>
      <c r="K20">
        <f t="shared" si="0"/>
        <v>-990</v>
      </c>
      <c r="L20">
        <f t="shared" si="1"/>
        <v>-2376</v>
      </c>
      <c r="M20">
        <f t="shared" si="2"/>
        <v>-3564</v>
      </c>
      <c r="O20">
        <f t="shared" si="3"/>
        <v>197.4521074442317</v>
      </c>
      <c r="P20" s="6">
        <f t="shared" si="4"/>
        <v>0.54789255576829987</v>
      </c>
    </row>
    <row r="21" spans="2:16">
      <c r="B21">
        <v>368</v>
      </c>
      <c r="C21">
        <v>5</v>
      </c>
      <c r="D21">
        <v>18</v>
      </c>
      <c r="E21">
        <v>18</v>
      </c>
      <c r="F21">
        <v>1</v>
      </c>
      <c r="G21">
        <v>0</v>
      </c>
      <c r="H21">
        <v>0</v>
      </c>
      <c r="I21">
        <v>0</v>
      </c>
      <c r="J21">
        <v>0</v>
      </c>
      <c r="K21">
        <f t="shared" si="0"/>
        <v>-1840</v>
      </c>
      <c r="L21">
        <f t="shared" si="1"/>
        <v>-6624</v>
      </c>
      <c r="M21">
        <f t="shared" si="2"/>
        <v>-6624</v>
      </c>
      <c r="O21">
        <f t="shared" si="3"/>
        <v>369.54292375686327</v>
      </c>
      <c r="P21" s="6">
        <f t="shared" si="4"/>
        <v>-1.5429237568632743</v>
      </c>
    </row>
    <row r="22" spans="2:16">
      <c r="B22">
        <v>-189</v>
      </c>
      <c r="C22">
        <v>5</v>
      </c>
      <c r="D22">
        <v>0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f t="shared" si="0"/>
        <v>945</v>
      </c>
      <c r="L22">
        <f t="shared" si="1"/>
        <v>0</v>
      </c>
      <c r="M22">
        <f t="shared" si="2"/>
        <v>2268</v>
      </c>
      <c r="O22">
        <f t="shared" si="3"/>
        <v>-187.41875483547449</v>
      </c>
      <c r="P22" s="6">
        <f t="shared" si="4"/>
        <v>-1.5812451645255123</v>
      </c>
    </row>
    <row r="23" spans="2:16">
      <c r="B23">
        <v>9</v>
      </c>
      <c r="C23">
        <v>5</v>
      </c>
      <c r="D23">
        <v>6</v>
      </c>
      <c r="E23">
        <v>12</v>
      </c>
      <c r="F23">
        <v>1</v>
      </c>
      <c r="G23">
        <v>0</v>
      </c>
      <c r="H23">
        <v>0</v>
      </c>
      <c r="I23">
        <v>0</v>
      </c>
      <c r="J23">
        <v>0</v>
      </c>
      <c r="K23">
        <f t="shared" si="0"/>
        <v>-45</v>
      </c>
      <c r="L23">
        <f t="shared" si="1"/>
        <v>-54</v>
      </c>
      <c r="M23">
        <f t="shared" si="2"/>
        <v>-108</v>
      </c>
      <c r="O23">
        <f t="shared" si="3"/>
        <v>10.493979920621463</v>
      </c>
      <c r="P23" s="6">
        <f t="shared" si="4"/>
        <v>-1.493979920621463</v>
      </c>
    </row>
    <row r="24" spans="2:16">
      <c r="B24">
        <v>191</v>
      </c>
      <c r="C24">
        <v>5</v>
      </c>
      <c r="D24">
        <v>12</v>
      </c>
      <c r="E24">
        <v>12</v>
      </c>
      <c r="F24">
        <v>1</v>
      </c>
      <c r="G24">
        <v>0</v>
      </c>
      <c r="H24">
        <v>0</v>
      </c>
      <c r="I24">
        <v>0</v>
      </c>
      <c r="J24">
        <v>0</v>
      </c>
      <c r="K24">
        <f t="shared" si="0"/>
        <v>-955</v>
      </c>
      <c r="L24">
        <f t="shared" si="1"/>
        <v>-2292</v>
      </c>
      <c r="M24">
        <f t="shared" si="2"/>
        <v>-2292</v>
      </c>
      <c r="O24">
        <f t="shared" si="3"/>
        <v>190.08664370910907</v>
      </c>
      <c r="P24" s="6">
        <f t="shared" si="4"/>
        <v>0.91335629089093118</v>
      </c>
    </row>
    <row r="25" spans="2:16">
      <c r="B25">
        <v>352</v>
      </c>
      <c r="C25">
        <v>5</v>
      </c>
      <c r="D25">
        <v>18</v>
      </c>
      <c r="E25">
        <v>12</v>
      </c>
      <c r="F25">
        <v>1</v>
      </c>
      <c r="G25">
        <v>0</v>
      </c>
      <c r="H25">
        <v>0</v>
      </c>
      <c r="I25">
        <v>0</v>
      </c>
      <c r="J25">
        <v>0</v>
      </c>
      <c r="K25">
        <f t="shared" si="0"/>
        <v>-1760</v>
      </c>
      <c r="L25">
        <f t="shared" si="1"/>
        <v>-6336</v>
      </c>
      <c r="M25">
        <f t="shared" si="2"/>
        <v>-4224</v>
      </c>
      <c r="O25">
        <f t="shared" si="3"/>
        <v>353.79044706435275</v>
      </c>
      <c r="P25" s="6">
        <f t="shared" si="4"/>
        <v>-1.7904470643527475</v>
      </c>
    </row>
    <row r="26" spans="2:16">
      <c r="B26">
        <v>-174</v>
      </c>
      <c r="C26">
        <v>5</v>
      </c>
      <c r="D26">
        <v>0</v>
      </c>
      <c r="E26">
        <v>6</v>
      </c>
      <c r="F26">
        <v>1</v>
      </c>
      <c r="G26">
        <v>0</v>
      </c>
      <c r="H26">
        <v>0</v>
      </c>
      <c r="I26">
        <v>0</v>
      </c>
      <c r="J26">
        <v>0</v>
      </c>
      <c r="K26">
        <f t="shared" si="0"/>
        <v>870</v>
      </c>
      <c r="L26">
        <f t="shared" si="1"/>
        <v>0</v>
      </c>
      <c r="M26">
        <f t="shared" si="2"/>
        <v>1044</v>
      </c>
      <c r="O26">
        <f t="shared" si="3"/>
        <v>-173.85977823094393</v>
      </c>
      <c r="P26" s="6">
        <f t="shared" si="4"/>
        <v>-0.14022176905606898</v>
      </c>
    </row>
    <row r="27" spans="2:16">
      <c r="B27">
        <v>13</v>
      </c>
      <c r="C27">
        <v>5</v>
      </c>
      <c r="D27">
        <v>6</v>
      </c>
      <c r="E27">
        <v>6</v>
      </c>
      <c r="F27">
        <v>1</v>
      </c>
      <c r="G27">
        <v>0</v>
      </c>
      <c r="H27">
        <v>0</v>
      </c>
      <c r="I27">
        <v>0</v>
      </c>
      <c r="J27">
        <v>0</v>
      </c>
      <c r="K27">
        <f t="shared" si="0"/>
        <v>-65</v>
      </c>
      <c r="L27">
        <f t="shared" si="1"/>
        <v>-78</v>
      </c>
      <c r="M27">
        <f t="shared" si="2"/>
        <v>-78</v>
      </c>
      <c r="O27">
        <f t="shared" si="3"/>
        <v>13.015297561398512</v>
      </c>
      <c r="P27" s="6">
        <f t="shared" si="4"/>
        <v>-1.5297561398512016E-2</v>
      </c>
    </row>
    <row r="28" spans="2:16">
      <c r="B28">
        <v>186</v>
      </c>
      <c r="C28">
        <v>5</v>
      </c>
      <c r="D28">
        <v>12</v>
      </c>
      <c r="E28">
        <v>6</v>
      </c>
      <c r="F28">
        <v>1</v>
      </c>
      <c r="G28">
        <v>0</v>
      </c>
      <c r="H28">
        <v>0</v>
      </c>
      <c r="I28">
        <v>0</v>
      </c>
      <c r="J28">
        <v>0</v>
      </c>
      <c r="K28">
        <f t="shared" si="0"/>
        <v>-930</v>
      </c>
      <c r="L28">
        <f t="shared" si="1"/>
        <v>-2232</v>
      </c>
      <c r="M28">
        <f t="shared" si="2"/>
        <v>-1116</v>
      </c>
      <c r="O28">
        <f t="shared" si="3"/>
        <v>183.46225787249179</v>
      </c>
      <c r="P28" s="6">
        <f t="shared" si="4"/>
        <v>2.5377421275082099</v>
      </c>
    </row>
    <row r="29" spans="2:16">
      <c r="B29">
        <v>341</v>
      </c>
      <c r="C29">
        <v>5</v>
      </c>
      <c r="D29">
        <v>18</v>
      </c>
      <c r="E29">
        <v>6</v>
      </c>
      <c r="F29">
        <v>1</v>
      </c>
      <c r="G29">
        <v>0</v>
      </c>
      <c r="H29">
        <v>0</v>
      </c>
      <c r="I29">
        <v>0</v>
      </c>
      <c r="J29">
        <v>0</v>
      </c>
      <c r="K29">
        <f t="shared" si="0"/>
        <v>-1705</v>
      </c>
      <c r="L29">
        <f t="shared" si="1"/>
        <v>-6138</v>
      </c>
      <c r="M29">
        <f t="shared" si="2"/>
        <v>-2046</v>
      </c>
      <c r="O29">
        <f t="shared" si="3"/>
        <v>339.55617710584943</v>
      </c>
      <c r="P29" s="6">
        <f t="shared" si="4"/>
        <v>1.4438228941505713</v>
      </c>
    </row>
    <row r="30" spans="2:16">
      <c r="B30">
        <v>-166</v>
      </c>
      <c r="C30">
        <v>5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f t="shared" si="0"/>
        <v>830</v>
      </c>
      <c r="L30">
        <f t="shared" si="1"/>
        <v>0</v>
      </c>
      <c r="M30">
        <f t="shared" si="2"/>
        <v>0</v>
      </c>
      <c r="O30">
        <f t="shared" si="3"/>
        <v>-161.71834371333409</v>
      </c>
      <c r="P30" s="6">
        <f t="shared" si="4"/>
        <v>-4.2816562866659069</v>
      </c>
    </row>
    <row r="31" spans="2:16">
      <c r="B31">
        <v>15</v>
      </c>
      <c r="C31">
        <v>5</v>
      </c>
      <c r="D31">
        <v>6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f t="shared" si="0"/>
        <v>-75</v>
      </c>
      <c r="L31">
        <f t="shared" si="1"/>
        <v>-90</v>
      </c>
      <c r="M31">
        <f t="shared" si="2"/>
        <v>0</v>
      </c>
      <c r="O31">
        <f t="shared" si="3"/>
        <v>15.284533650738501</v>
      </c>
      <c r="P31" s="6">
        <f t="shared" si="4"/>
        <v>-0.28453365073850101</v>
      </c>
    </row>
    <row r="32" spans="2:16">
      <c r="B32">
        <v>177</v>
      </c>
      <c r="C32">
        <v>5</v>
      </c>
      <c r="D32">
        <v>12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f t="shared" si="0"/>
        <v>-885</v>
      </c>
      <c r="L32">
        <f t="shared" si="1"/>
        <v>-2124</v>
      </c>
      <c r="M32">
        <f t="shared" si="2"/>
        <v>0</v>
      </c>
      <c r="O32">
        <f t="shared" si="3"/>
        <v>177.47246151767564</v>
      </c>
      <c r="P32" s="6">
        <f t="shared" si="4"/>
        <v>-0.47246151767564015</v>
      </c>
    </row>
    <row r="33" spans="2:16">
      <c r="B33">
        <v>324</v>
      </c>
      <c r="C33">
        <v>5</v>
      </c>
      <c r="D33">
        <v>18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f t="shared" si="0"/>
        <v>-1620</v>
      </c>
      <c r="L33">
        <f t="shared" si="1"/>
        <v>-5832</v>
      </c>
      <c r="M33">
        <f t="shared" si="2"/>
        <v>0</v>
      </c>
      <c r="O33">
        <f t="shared" si="3"/>
        <v>326.63071977622729</v>
      </c>
      <c r="P33" s="6">
        <f t="shared" si="4"/>
        <v>-2.6307197762272949</v>
      </c>
    </row>
    <row r="34" spans="2:16">
      <c r="B34">
        <v>-128</v>
      </c>
      <c r="C34">
        <v>10</v>
      </c>
      <c r="D34">
        <v>0</v>
      </c>
      <c r="E34">
        <v>18</v>
      </c>
      <c r="F34">
        <v>1</v>
      </c>
      <c r="G34">
        <v>0</v>
      </c>
      <c r="H34">
        <v>0</v>
      </c>
      <c r="I34">
        <v>0</v>
      </c>
      <c r="J34">
        <v>0</v>
      </c>
      <c r="K34">
        <f t="shared" si="0"/>
        <v>1280</v>
      </c>
      <c r="L34">
        <f t="shared" si="1"/>
        <v>0</v>
      </c>
      <c r="M34">
        <f t="shared" si="2"/>
        <v>2304</v>
      </c>
      <c r="O34">
        <f t="shared" si="3"/>
        <v>-129.59267389504501</v>
      </c>
      <c r="P34" s="6">
        <f t="shared" si="4"/>
        <v>1.5926738950450101</v>
      </c>
    </row>
    <row r="35" spans="2:16">
      <c r="B35">
        <v>97</v>
      </c>
      <c r="C35">
        <v>10</v>
      </c>
      <c r="D35">
        <v>6</v>
      </c>
      <c r="E35">
        <v>18</v>
      </c>
      <c r="F35">
        <v>1</v>
      </c>
      <c r="G35">
        <v>0</v>
      </c>
      <c r="H35">
        <v>0</v>
      </c>
      <c r="I35">
        <v>0</v>
      </c>
      <c r="J35">
        <v>0</v>
      </c>
      <c r="K35">
        <f t="shared" si="0"/>
        <v>-970</v>
      </c>
      <c r="L35">
        <f t="shared" si="1"/>
        <v>-582</v>
      </c>
      <c r="M35">
        <f t="shared" si="2"/>
        <v>-1746</v>
      </c>
      <c r="O35">
        <f t="shared" si="3"/>
        <v>96.94493967695945</v>
      </c>
      <c r="P35" s="6">
        <f t="shared" si="4"/>
        <v>5.5060323040549974E-2</v>
      </c>
    </row>
    <row r="36" spans="2:16">
      <c r="B36">
        <v>301</v>
      </c>
      <c r="C36">
        <v>10</v>
      </c>
      <c r="D36">
        <v>12</v>
      </c>
      <c r="E36">
        <v>18</v>
      </c>
      <c r="F36">
        <v>1</v>
      </c>
      <c r="G36">
        <v>0</v>
      </c>
      <c r="H36">
        <v>0</v>
      </c>
      <c r="I36">
        <v>0</v>
      </c>
      <c r="J36">
        <v>0</v>
      </c>
      <c r="K36">
        <f t="shared" si="0"/>
        <v>-3010</v>
      </c>
      <c r="L36">
        <f t="shared" si="1"/>
        <v>-3612</v>
      </c>
      <c r="M36">
        <f t="shared" si="2"/>
        <v>-5418</v>
      </c>
      <c r="O36">
        <f t="shared" si="3"/>
        <v>299.31480222521407</v>
      </c>
      <c r="P36" s="6">
        <f t="shared" si="4"/>
        <v>1.6851977747859337</v>
      </c>
    </row>
    <row r="37" spans="2:16">
      <c r="B37">
        <v>480</v>
      </c>
      <c r="C37">
        <v>10</v>
      </c>
      <c r="D37">
        <v>18</v>
      </c>
      <c r="E37">
        <v>18</v>
      </c>
      <c r="F37">
        <v>1</v>
      </c>
      <c r="G37">
        <v>0</v>
      </c>
      <c r="H37">
        <v>0</v>
      </c>
      <c r="I37">
        <v>0</v>
      </c>
      <c r="J37">
        <v>0</v>
      </c>
      <c r="K37">
        <f t="shared" si="0"/>
        <v>-4800</v>
      </c>
      <c r="L37">
        <f t="shared" si="1"/>
        <v>-8640</v>
      </c>
      <c r="M37">
        <f t="shared" si="2"/>
        <v>-8640</v>
      </c>
      <c r="O37">
        <f t="shared" si="3"/>
        <v>481.18850379671164</v>
      </c>
      <c r="P37" s="6">
        <f t="shared" si="4"/>
        <v>-1.1885037967116432</v>
      </c>
    </row>
    <row r="38" spans="2:16">
      <c r="B38">
        <v>-117</v>
      </c>
      <c r="C38">
        <v>10</v>
      </c>
      <c r="D38">
        <v>0</v>
      </c>
      <c r="E38">
        <v>12</v>
      </c>
      <c r="F38">
        <v>1</v>
      </c>
      <c r="G38">
        <v>0</v>
      </c>
      <c r="H38">
        <v>0</v>
      </c>
      <c r="I38">
        <v>0</v>
      </c>
      <c r="J38">
        <v>0</v>
      </c>
      <c r="K38">
        <f t="shared" si="0"/>
        <v>1170</v>
      </c>
      <c r="L38">
        <f t="shared" si="1"/>
        <v>0</v>
      </c>
      <c r="M38">
        <f t="shared" si="2"/>
        <v>1404</v>
      </c>
      <c r="O38">
        <f t="shared" si="3"/>
        <v>-117.56617127997511</v>
      </c>
      <c r="P38" s="6">
        <f t="shared" si="4"/>
        <v>0.56617127997510863</v>
      </c>
    </row>
    <row r="39" spans="2:16">
      <c r="B39">
        <v>94</v>
      </c>
      <c r="C39">
        <v>10</v>
      </c>
      <c r="D39">
        <v>6</v>
      </c>
      <c r="E39">
        <v>12</v>
      </c>
      <c r="F39">
        <v>1</v>
      </c>
      <c r="G39">
        <v>0</v>
      </c>
      <c r="H39">
        <v>0</v>
      </c>
      <c r="I39">
        <v>0</v>
      </c>
      <c r="J39">
        <v>0</v>
      </c>
      <c r="K39">
        <f t="shared" si="0"/>
        <v>-940</v>
      </c>
      <c r="L39">
        <f t="shared" si="1"/>
        <v>-564</v>
      </c>
      <c r="M39">
        <f t="shared" si="2"/>
        <v>-1128</v>
      </c>
      <c r="O39">
        <f t="shared" si="3"/>
        <v>94.610281761748098</v>
      </c>
      <c r="P39" s="6">
        <f t="shared" si="4"/>
        <v>-0.61028176174809801</v>
      </c>
    </row>
    <row r="40" spans="2:16">
      <c r="B40">
        <v>289</v>
      </c>
      <c r="C40">
        <v>10</v>
      </c>
      <c r="D40">
        <v>12</v>
      </c>
      <c r="E40">
        <v>12</v>
      </c>
      <c r="F40">
        <v>1</v>
      </c>
      <c r="G40">
        <v>0</v>
      </c>
      <c r="H40">
        <v>0</v>
      </c>
      <c r="I40">
        <v>0</v>
      </c>
      <c r="J40">
        <v>0</v>
      </c>
      <c r="K40">
        <f t="shared" si="0"/>
        <v>-2890</v>
      </c>
      <c r="L40">
        <f t="shared" si="1"/>
        <v>-3468</v>
      </c>
      <c r="M40">
        <f t="shared" si="2"/>
        <v>-3468</v>
      </c>
      <c r="O40">
        <f t="shared" si="3"/>
        <v>285.45349516042234</v>
      </c>
      <c r="P40" s="6">
        <f t="shared" si="4"/>
        <v>3.5465048395776648</v>
      </c>
    </row>
    <row r="41" spans="2:16">
      <c r="B41">
        <v>457</v>
      </c>
      <c r="C41">
        <v>10</v>
      </c>
      <c r="D41">
        <v>18</v>
      </c>
      <c r="E41">
        <v>12</v>
      </c>
      <c r="F41">
        <v>1</v>
      </c>
      <c r="G41">
        <v>0</v>
      </c>
      <c r="H41">
        <v>0</v>
      </c>
      <c r="I41">
        <v>0</v>
      </c>
      <c r="J41">
        <v>0</v>
      </c>
      <c r="K41">
        <f t="shared" si="0"/>
        <v>-4570</v>
      </c>
      <c r="L41">
        <f t="shared" si="1"/>
        <v>-8226</v>
      </c>
      <c r="M41">
        <f t="shared" si="2"/>
        <v>-5484</v>
      </c>
      <c r="O41">
        <f t="shared" si="3"/>
        <v>458.02688328083048</v>
      </c>
      <c r="P41" s="6">
        <f t="shared" si="4"/>
        <v>-1.0268832808304751</v>
      </c>
    </row>
    <row r="42" spans="2:16">
      <c r="B42">
        <v>-107</v>
      </c>
      <c r="C42">
        <v>10</v>
      </c>
      <c r="D42">
        <v>0</v>
      </c>
      <c r="E42">
        <v>6</v>
      </c>
      <c r="F42">
        <v>1</v>
      </c>
      <c r="G42">
        <v>0</v>
      </c>
      <c r="H42">
        <v>0</v>
      </c>
      <c r="I42">
        <v>0</v>
      </c>
      <c r="J42">
        <v>0</v>
      </c>
      <c r="K42">
        <f t="shared" si="0"/>
        <v>1070</v>
      </c>
      <c r="L42">
        <f t="shared" si="1"/>
        <v>0</v>
      </c>
      <c r="M42">
        <f t="shared" si="2"/>
        <v>642</v>
      </c>
      <c r="O42">
        <f t="shared" si="3"/>
        <v>-106.98583214607864</v>
      </c>
      <c r="P42" s="6">
        <f t="shared" si="4"/>
        <v>-1.4167853921364326E-2</v>
      </c>
    </row>
    <row r="43" spans="2:16">
      <c r="B43">
        <v>94</v>
      </c>
      <c r="C43">
        <v>10</v>
      </c>
      <c r="D43">
        <v>6</v>
      </c>
      <c r="E43">
        <v>6</v>
      </c>
      <c r="F43">
        <v>1</v>
      </c>
      <c r="G43">
        <v>0</v>
      </c>
      <c r="H43">
        <v>0</v>
      </c>
      <c r="I43">
        <v>0</v>
      </c>
      <c r="J43">
        <v>0</v>
      </c>
      <c r="K43">
        <f t="shared" si="0"/>
        <v>-940</v>
      </c>
      <c r="L43">
        <f t="shared" si="1"/>
        <v>-564</v>
      </c>
      <c r="M43">
        <f t="shared" si="2"/>
        <v>-564</v>
      </c>
      <c r="O43">
        <f t="shared" si="3"/>
        <v>92.54235033715895</v>
      </c>
      <c r="P43" s="6">
        <f t="shared" si="4"/>
        <v>1.4576496628410496</v>
      </c>
    </row>
    <row r="44" spans="2:16">
      <c r="B44">
        <v>277</v>
      </c>
      <c r="C44">
        <v>10</v>
      </c>
      <c r="D44">
        <v>12</v>
      </c>
      <c r="E44">
        <v>6</v>
      </c>
      <c r="F44">
        <v>1</v>
      </c>
      <c r="G44">
        <v>0</v>
      </c>
      <c r="H44">
        <v>0</v>
      </c>
      <c r="I44">
        <v>0</v>
      </c>
      <c r="J44">
        <v>0</v>
      </c>
      <c r="K44">
        <f t="shared" si="0"/>
        <v>-2770</v>
      </c>
      <c r="L44">
        <f t="shared" si="1"/>
        <v>-3324</v>
      </c>
      <c r="M44">
        <f t="shared" si="2"/>
        <v>-1662</v>
      </c>
      <c r="O44">
        <f t="shared" si="3"/>
        <v>273.10051371149228</v>
      </c>
      <c r="P44" s="6">
        <f t="shared" si="4"/>
        <v>3.8994862885077168</v>
      </c>
    </row>
    <row r="45" spans="2:16">
      <c r="B45">
        <v>439</v>
      </c>
      <c r="C45">
        <v>10</v>
      </c>
      <c r="D45">
        <v>18</v>
      </c>
      <c r="E45">
        <v>6</v>
      </c>
      <c r="F45">
        <v>1</v>
      </c>
      <c r="G45">
        <v>0</v>
      </c>
      <c r="H45">
        <v>0</v>
      </c>
      <c r="I45">
        <v>0</v>
      </c>
      <c r="J45">
        <v>0</v>
      </c>
      <c r="K45">
        <f t="shared" si="0"/>
        <v>-4390</v>
      </c>
      <c r="L45">
        <f t="shared" si="1"/>
        <v>-7902</v>
      </c>
      <c r="M45">
        <f t="shared" si="2"/>
        <v>-2634</v>
      </c>
      <c r="O45">
        <f t="shared" si="3"/>
        <v>437.27123390060262</v>
      </c>
      <c r="P45" s="6">
        <f t="shared" si="4"/>
        <v>1.7287660993973759</v>
      </c>
    </row>
    <row r="46" spans="2:16">
      <c r="B46">
        <v>-100</v>
      </c>
      <c r="C46">
        <v>10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f t="shared" si="0"/>
        <v>1000</v>
      </c>
      <c r="L46">
        <f t="shared" si="1"/>
        <v>0</v>
      </c>
      <c r="M46">
        <f t="shared" si="2"/>
        <v>0</v>
      </c>
      <c r="O46">
        <f t="shared" si="3"/>
        <v>-97.605602729255651</v>
      </c>
      <c r="P46" s="6">
        <f t="shared" si="4"/>
        <v>-2.3943972707443493</v>
      </c>
    </row>
    <row r="47" spans="2:16">
      <c r="B47">
        <v>93</v>
      </c>
      <c r="C47">
        <v>10</v>
      </c>
      <c r="D47">
        <v>6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f t="shared" si="0"/>
        <v>-930</v>
      </c>
      <c r="L47">
        <f t="shared" si="1"/>
        <v>-558</v>
      </c>
      <c r="M47">
        <f t="shared" si="2"/>
        <v>0</v>
      </c>
      <c r="O47">
        <f t="shared" si="3"/>
        <v>90.697906498718197</v>
      </c>
      <c r="P47" s="6">
        <f t="shared" si="4"/>
        <v>2.3020935012818029</v>
      </c>
    </row>
    <row r="48" spans="2:16">
      <c r="B48">
        <v>267</v>
      </c>
      <c r="C48">
        <v>10</v>
      </c>
      <c r="D48">
        <v>12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f t="shared" si="0"/>
        <v>-2670</v>
      </c>
      <c r="L48">
        <f t="shared" si="1"/>
        <v>-3204</v>
      </c>
      <c r="M48">
        <f t="shared" si="2"/>
        <v>0</v>
      </c>
      <c r="O48">
        <f t="shared" si="3"/>
        <v>262.02236766053056</v>
      </c>
      <c r="P48" s="6">
        <f t="shared" si="4"/>
        <v>4.9776323394694373</v>
      </c>
    </row>
    <row r="49" spans="2:16">
      <c r="B49">
        <v>417</v>
      </c>
      <c r="C49">
        <v>10</v>
      </c>
      <c r="D49">
        <v>18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f t="shared" si="0"/>
        <v>-4170</v>
      </c>
      <c r="L49">
        <f t="shared" si="1"/>
        <v>-7506</v>
      </c>
      <c r="M49">
        <f t="shared" si="2"/>
        <v>0</v>
      </c>
      <c r="O49">
        <f t="shared" si="3"/>
        <v>418.5651761755401</v>
      </c>
      <c r="P49" s="6">
        <f t="shared" si="4"/>
        <v>-1.5651761755401026</v>
      </c>
    </row>
    <row r="50" spans="2:16">
      <c r="B50">
        <v>-40</v>
      </c>
      <c r="C50">
        <v>15</v>
      </c>
      <c r="D50">
        <v>0</v>
      </c>
      <c r="E50">
        <v>18</v>
      </c>
      <c r="F50">
        <v>1</v>
      </c>
      <c r="G50">
        <v>0</v>
      </c>
      <c r="H50">
        <v>0</v>
      </c>
      <c r="I50">
        <v>0</v>
      </c>
      <c r="J50">
        <v>0</v>
      </c>
      <c r="K50">
        <f t="shared" si="0"/>
        <v>600</v>
      </c>
      <c r="L50">
        <f t="shared" si="1"/>
        <v>0</v>
      </c>
      <c r="M50">
        <f t="shared" si="2"/>
        <v>720</v>
      </c>
      <c r="O50">
        <f t="shared" si="3"/>
        <v>-39.859924257437079</v>
      </c>
      <c r="P50" s="6">
        <f t="shared" si="4"/>
        <v>-0.14007574256292088</v>
      </c>
    </row>
    <row r="51" spans="2:16">
      <c r="B51">
        <v>203</v>
      </c>
      <c r="C51">
        <v>15</v>
      </c>
      <c r="D51">
        <v>6</v>
      </c>
      <c r="E51">
        <v>18</v>
      </c>
      <c r="F51">
        <v>1</v>
      </c>
      <c r="G51">
        <v>0</v>
      </c>
      <c r="H51">
        <v>0</v>
      </c>
      <c r="I51">
        <v>0</v>
      </c>
      <c r="J51">
        <v>0</v>
      </c>
      <c r="K51">
        <f t="shared" si="0"/>
        <v>-3045</v>
      </c>
      <c r="L51">
        <f t="shared" si="1"/>
        <v>-1218</v>
      </c>
      <c r="M51">
        <f t="shared" si="2"/>
        <v>-3654</v>
      </c>
      <c r="O51">
        <f t="shared" si="3"/>
        <v>205.30605613443248</v>
      </c>
      <c r="P51" s="6">
        <f t="shared" si="4"/>
        <v>-2.306056134432481</v>
      </c>
    </row>
    <row r="52" spans="2:16">
      <c r="B52">
        <v>422</v>
      </c>
      <c r="C52">
        <v>15</v>
      </c>
      <c r="D52">
        <v>12</v>
      </c>
      <c r="E52">
        <v>18</v>
      </c>
      <c r="F52">
        <v>1</v>
      </c>
      <c r="G52">
        <v>0</v>
      </c>
      <c r="H52">
        <v>0</v>
      </c>
      <c r="I52">
        <v>0</v>
      </c>
      <c r="J52">
        <v>0</v>
      </c>
      <c r="K52">
        <f t="shared" si="0"/>
        <v>-6330</v>
      </c>
      <c r="L52">
        <f t="shared" si="1"/>
        <v>-5064</v>
      </c>
      <c r="M52">
        <f t="shared" si="2"/>
        <v>-7596</v>
      </c>
      <c r="O52">
        <f t="shared" si="3"/>
        <v>421.68421711250971</v>
      </c>
      <c r="P52" s="6">
        <f t="shared" si="4"/>
        <v>0.31578288749028616</v>
      </c>
    </row>
    <row r="53" spans="2:16">
      <c r="B53">
        <v>610</v>
      </c>
      <c r="C53">
        <v>15</v>
      </c>
      <c r="D53">
        <v>18</v>
      </c>
      <c r="E53">
        <v>18</v>
      </c>
      <c r="F53">
        <v>1</v>
      </c>
      <c r="G53">
        <v>0</v>
      </c>
      <c r="H53">
        <v>0</v>
      </c>
      <c r="I53">
        <v>0</v>
      </c>
      <c r="J53">
        <v>0</v>
      </c>
      <c r="K53">
        <f t="shared" si="0"/>
        <v>-9150</v>
      </c>
      <c r="L53">
        <f t="shared" si="1"/>
        <v>-10980</v>
      </c>
      <c r="M53">
        <f t="shared" si="2"/>
        <v>-10980</v>
      </c>
      <c r="O53">
        <f t="shared" si="3"/>
        <v>614.06384957774492</v>
      </c>
      <c r="P53" s="6">
        <f t="shared" si="4"/>
        <v>-4.063849577744918</v>
      </c>
    </row>
    <row r="54" spans="2:16">
      <c r="B54">
        <v>-34</v>
      </c>
      <c r="C54">
        <v>15</v>
      </c>
      <c r="D54">
        <v>0</v>
      </c>
      <c r="E54">
        <v>12</v>
      </c>
      <c r="F54">
        <v>1</v>
      </c>
      <c r="G54">
        <v>0</v>
      </c>
      <c r="H54">
        <v>0</v>
      </c>
      <c r="I54">
        <v>0</v>
      </c>
      <c r="J54">
        <v>0</v>
      </c>
      <c r="K54">
        <f t="shared" si="0"/>
        <v>510</v>
      </c>
      <c r="L54">
        <f t="shared" si="1"/>
        <v>0</v>
      </c>
      <c r="M54">
        <f t="shared" si="2"/>
        <v>408</v>
      </c>
      <c r="O54">
        <f t="shared" si="3"/>
        <v>-32.90741038725325</v>
      </c>
      <c r="P54" s="6">
        <f t="shared" si="4"/>
        <v>-1.0925896127467496</v>
      </c>
    </row>
    <row r="55" spans="2:16">
      <c r="B55">
        <v>193</v>
      </c>
      <c r="C55">
        <v>15</v>
      </c>
      <c r="D55">
        <v>6</v>
      </c>
      <c r="E55">
        <v>12</v>
      </c>
      <c r="F55">
        <v>1</v>
      </c>
      <c r="G55">
        <v>0</v>
      </c>
      <c r="H55">
        <v>0</v>
      </c>
      <c r="I55">
        <v>0</v>
      </c>
      <c r="J55">
        <v>0</v>
      </c>
      <c r="K55">
        <f t="shared" si="0"/>
        <v>-2895</v>
      </c>
      <c r="L55">
        <f t="shared" si="1"/>
        <v>-1158</v>
      </c>
      <c r="M55">
        <f t="shared" si="2"/>
        <v>-2316</v>
      </c>
      <c r="O55">
        <f t="shared" si="3"/>
        <v>195.51816301348649</v>
      </c>
      <c r="P55" s="6">
        <f t="shared" si="4"/>
        <v>-2.5181630134864861</v>
      </c>
    </row>
    <row r="56" spans="2:16">
      <c r="B56">
        <v>402</v>
      </c>
      <c r="C56">
        <v>15</v>
      </c>
      <c r="D56">
        <v>12</v>
      </c>
      <c r="E56">
        <v>12</v>
      </c>
      <c r="F56">
        <v>1</v>
      </c>
      <c r="G56">
        <v>0</v>
      </c>
      <c r="H56">
        <v>0</v>
      </c>
      <c r="I56">
        <v>0</v>
      </c>
      <c r="J56">
        <v>0</v>
      </c>
      <c r="K56">
        <f t="shared" si="0"/>
        <v>-6030</v>
      </c>
      <c r="L56">
        <f t="shared" si="1"/>
        <v>-4824</v>
      </c>
      <c r="M56">
        <f t="shared" si="2"/>
        <v>-4824</v>
      </c>
      <c r="O56">
        <f t="shared" si="3"/>
        <v>398.81046983393469</v>
      </c>
      <c r="P56" s="6">
        <f t="shared" si="4"/>
        <v>3.1895301660653104</v>
      </c>
    </row>
    <row r="57" spans="2:16">
      <c r="B57">
        <v>579</v>
      </c>
      <c r="C57">
        <v>15</v>
      </c>
      <c r="D57">
        <v>18</v>
      </c>
      <c r="E57">
        <v>12</v>
      </c>
      <c r="F57">
        <v>1</v>
      </c>
      <c r="G57">
        <v>0</v>
      </c>
      <c r="H57">
        <v>0</v>
      </c>
      <c r="I57">
        <v>0</v>
      </c>
      <c r="J57">
        <v>0</v>
      </c>
      <c r="K57">
        <f t="shared" si="0"/>
        <v>-8685</v>
      </c>
      <c r="L57">
        <f t="shared" si="1"/>
        <v>-10422</v>
      </c>
      <c r="M57">
        <f t="shared" si="2"/>
        <v>-6948</v>
      </c>
      <c r="O57">
        <f t="shared" si="3"/>
        <v>580.90126225190954</v>
      </c>
      <c r="P57" s="6">
        <f t="shared" si="4"/>
        <v>-1.901262251909543</v>
      </c>
    </row>
    <row r="58" spans="2:16">
      <c r="B58">
        <v>-27</v>
      </c>
      <c r="C58">
        <v>15</v>
      </c>
      <c r="D58">
        <v>0</v>
      </c>
      <c r="E58">
        <v>6</v>
      </c>
      <c r="F58">
        <v>1</v>
      </c>
      <c r="G58">
        <v>0</v>
      </c>
      <c r="H58">
        <v>0</v>
      </c>
      <c r="I58">
        <v>0</v>
      </c>
      <c r="J58">
        <v>0</v>
      </c>
      <c r="K58">
        <f t="shared" si="0"/>
        <v>405</v>
      </c>
      <c r="L58">
        <f t="shared" si="1"/>
        <v>0</v>
      </c>
      <c r="M58">
        <f t="shared" si="2"/>
        <v>162</v>
      </c>
      <c r="O58">
        <f t="shared" si="3"/>
        <v>-26.873671675150515</v>
      </c>
      <c r="P58" s="6">
        <f t="shared" si="4"/>
        <v>-0.12632832484948509</v>
      </c>
    </row>
    <row r="59" spans="2:16">
      <c r="B59">
        <v>188</v>
      </c>
      <c r="C59">
        <v>15</v>
      </c>
      <c r="D59">
        <v>6</v>
      </c>
      <c r="E59">
        <v>6</v>
      </c>
      <c r="F59">
        <v>1</v>
      </c>
      <c r="G59">
        <v>0</v>
      </c>
      <c r="H59">
        <v>0</v>
      </c>
      <c r="I59">
        <v>0</v>
      </c>
      <c r="J59">
        <v>0</v>
      </c>
      <c r="K59">
        <f t="shared" si="0"/>
        <v>-2820</v>
      </c>
      <c r="L59">
        <f t="shared" si="1"/>
        <v>-1128</v>
      </c>
      <c r="M59">
        <f t="shared" si="2"/>
        <v>-1128</v>
      </c>
      <c r="O59">
        <f t="shared" si="3"/>
        <v>186.95314278056929</v>
      </c>
      <c r="P59" s="6">
        <f t="shared" si="4"/>
        <v>1.0468572194307058</v>
      </c>
    </row>
    <row r="60" spans="2:16">
      <c r="B60">
        <v>383</v>
      </c>
      <c r="C60">
        <v>15</v>
      </c>
      <c r="D60">
        <v>12</v>
      </c>
      <c r="E60">
        <v>6</v>
      </c>
      <c r="F60">
        <v>1</v>
      </c>
      <c r="G60">
        <v>0</v>
      </c>
      <c r="H60">
        <v>0</v>
      </c>
      <c r="I60">
        <v>0</v>
      </c>
      <c r="J60">
        <v>0</v>
      </c>
      <c r="K60">
        <f t="shared" si="0"/>
        <v>-5745</v>
      </c>
      <c r="L60">
        <f t="shared" si="1"/>
        <v>-4596</v>
      </c>
      <c r="M60">
        <f t="shared" si="2"/>
        <v>-2298</v>
      </c>
      <c r="O60">
        <f t="shared" si="3"/>
        <v>378.64660109239509</v>
      </c>
      <c r="P60" s="6">
        <f t="shared" si="4"/>
        <v>4.3533989076049124</v>
      </c>
    </row>
    <row r="61" spans="2:16">
      <c r="B61">
        <v>553</v>
      </c>
      <c r="C61">
        <v>15</v>
      </c>
      <c r="D61">
        <v>18</v>
      </c>
      <c r="E61">
        <v>6</v>
      </c>
      <c r="F61">
        <v>1</v>
      </c>
      <c r="G61">
        <v>0</v>
      </c>
      <c r="H61">
        <v>0</v>
      </c>
      <c r="I61">
        <v>0</v>
      </c>
      <c r="J61">
        <v>0</v>
      </c>
      <c r="K61">
        <f t="shared" si="0"/>
        <v>-8295</v>
      </c>
      <c r="L61">
        <f t="shared" si="1"/>
        <v>-9954</v>
      </c>
      <c r="M61">
        <f t="shared" si="2"/>
        <v>-3318</v>
      </c>
      <c r="O61">
        <f t="shared" si="3"/>
        <v>551.47415298966166</v>
      </c>
      <c r="P61" s="6">
        <f t="shared" si="4"/>
        <v>1.5258470103383388</v>
      </c>
    </row>
    <row r="62" spans="2:16">
      <c r="B62">
        <v>-26</v>
      </c>
      <c r="C62">
        <v>15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f t="shared" si="0"/>
        <v>390</v>
      </c>
      <c r="L62">
        <f t="shared" si="1"/>
        <v>0</v>
      </c>
      <c r="M62">
        <f t="shared" si="2"/>
        <v>0</v>
      </c>
      <c r="O62">
        <f t="shared" si="3"/>
        <v>-21.587871839058167</v>
      </c>
      <c r="P62" s="6">
        <f t="shared" si="4"/>
        <v>-4.4121281609418332</v>
      </c>
    </row>
    <row r="63" spans="2:16">
      <c r="B63">
        <v>181</v>
      </c>
      <c r="C63">
        <v>15</v>
      </c>
      <c r="D63">
        <v>6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f t="shared" si="0"/>
        <v>-2715</v>
      </c>
      <c r="L63">
        <f t="shared" si="1"/>
        <v>-1086</v>
      </c>
      <c r="M63">
        <f t="shared" si="2"/>
        <v>0</v>
      </c>
      <c r="O63">
        <f t="shared" si="3"/>
        <v>179.39529622772716</v>
      </c>
      <c r="P63" s="6">
        <f t="shared" si="4"/>
        <v>1.6047037722728419</v>
      </c>
    </row>
    <row r="64" spans="2:16">
      <c r="B64">
        <v>361</v>
      </c>
      <c r="C64">
        <v>15</v>
      </c>
      <c r="D64">
        <v>12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f t="shared" si="0"/>
        <v>-5415</v>
      </c>
      <c r="L64">
        <f t="shared" si="1"/>
        <v>-4332</v>
      </c>
      <c r="M64">
        <f t="shared" si="2"/>
        <v>0</v>
      </c>
      <c r="O64">
        <f t="shared" si="3"/>
        <v>360.73797780215494</v>
      </c>
      <c r="P64" s="6">
        <f t="shared" si="4"/>
        <v>0.26202219784505587</v>
      </c>
    </row>
    <row r="65" spans="1:16">
      <c r="B65">
        <v>522</v>
      </c>
      <c r="C65">
        <v>15</v>
      </c>
      <c r="D65">
        <v>18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f t="shared" si="0"/>
        <v>-7830</v>
      </c>
      <c r="L65">
        <f t="shared" si="1"/>
        <v>-9396</v>
      </c>
      <c r="M65">
        <f t="shared" si="2"/>
        <v>0</v>
      </c>
      <c r="O65">
        <f t="shared" si="3"/>
        <v>525.18501966294127</v>
      </c>
      <c r="P65" s="6">
        <f t="shared" si="4"/>
        <v>-3.1850196629412721</v>
      </c>
    </row>
    <row r="66" spans="1:16">
      <c r="A66" s="5" t="s">
        <v>60</v>
      </c>
      <c r="B66">
        <v>395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18</v>
      </c>
      <c r="J66">
        <v>1</v>
      </c>
      <c r="K66">
        <f>-B66*G66</f>
        <v>0</v>
      </c>
      <c r="L66">
        <f>-B66*H66</f>
        <v>0</v>
      </c>
      <c r="M66">
        <f>-B66*I66</f>
        <v>-7110</v>
      </c>
      <c r="O66">
        <f>($S$7*G66+$S$8*H66+$S$9*I66+$S$10)/($S$11*G66+$S$12*H66+$S$13*I66+1)</f>
        <v>396.41627505183072</v>
      </c>
      <c r="P66" s="6">
        <f t="shared" si="4"/>
        <v>-1.4162750518307234</v>
      </c>
    </row>
    <row r="67" spans="1:16">
      <c r="B67">
        <v>420</v>
      </c>
      <c r="C67">
        <v>0</v>
      </c>
      <c r="D67">
        <v>0</v>
      </c>
      <c r="E67">
        <v>0</v>
      </c>
      <c r="F67">
        <v>0</v>
      </c>
      <c r="G67">
        <v>0</v>
      </c>
      <c r="H67">
        <v>6</v>
      </c>
      <c r="I67">
        <v>18</v>
      </c>
      <c r="J67">
        <v>1</v>
      </c>
      <c r="K67">
        <f t="shared" ref="K67:K129" si="5">-B67*G67</f>
        <v>0</v>
      </c>
      <c r="L67">
        <f t="shared" ref="L67:L129" si="6">-B67*H67</f>
        <v>-2520</v>
      </c>
      <c r="M67">
        <f t="shared" ref="M67:M129" si="7">-B67*I67</f>
        <v>-7560</v>
      </c>
      <c r="O67">
        <f t="shared" ref="O67:O129" si="8">($S$7*G67+$S$8*H67+$S$9*I67+$S$10)/($S$11*G67+$S$12*H67+$S$13*I67+1)</f>
        <v>420.25948553791193</v>
      </c>
      <c r="P67" s="6">
        <f t="shared" ref="P67:P129" si="9">B67-O67</f>
        <v>-0.25948553791192808</v>
      </c>
    </row>
    <row r="68" spans="1:16">
      <c r="B68">
        <v>442</v>
      </c>
      <c r="C68">
        <v>0</v>
      </c>
      <c r="D68">
        <v>0</v>
      </c>
      <c r="E68">
        <v>0</v>
      </c>
      <c r="F68">
        <v>0</v>
      </c>
      <c r="G68">
        <v>0</v>
      </c>
      <c r="H68">
        <v>12</v>
      </c>
      <c r="I68">
        <v>18</v>
      </c>
      <c r="J68">
        <v>1</v>
      </c>
      <c r="K68">
        <f t="shared" si="5"/>
        <v>0</v>
      </c>
      <c r="L68">
        <f t="shared" si="6"/>
        <v>-5304</v>
      </c>
      <c r="M68">
        <f t="shared" si="7"/>
        <v>-7956</v>
      </c>
      <c r="O68">
        <f t="shared" si="8"/>
        <v>441.952340116524</v>
      </c>
      <c r="P68" s="6">
        <f t="shared" si="9"/>
        <v>4.7659883476001141E-2</v>
      </c>
    </row>
    <row r="69" spans="1:16">
      <c r="B69">
        <v>464</v>
      </c>
      <c r="C69">
        <v>0</v>
      </c>
      <c r="D69">
        <v>0</v>
      </c>
      <c r="E69">
        <v>0</v>
      </c>
      <c r="F69">
        <v>0</v>
      </c>
      <c r="G69">
        <v>0</v>
      </c>
      <c r="H69">
        <v>18</v>
      </c>
      <c r="I69">
        <v>18</v>
      </c>
      <c r="J69">
        <v>1</v>
      </c>
      <c r="K69">
        <f t="shared" si="5"/>
        <v>0</v>
      </c>
      <c r="L69">
        <f t="shared" si="6"/>
        <v>-8352</v>
      </c>
      <c r="M69">
        <f t="shared" si="7"/>
        <v>-8352</v>
      </c>
      <c r="O69">
        <f t="shared" si="8"/>
        <v>461.77318928412626</v>
      </c>
      <c r="P69" s="6">
        <f t="shared" si="9"/>
        <v>2.2268107158737394</v>
      </c>
    </row>
    <row r="70" spans="1:16">
      <c r="B70">
        <v>195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12</v>
      </c>
      <c r="J70">
        <v>1</v>
      </c>
      <c r="K70">
        <f t="shared" si="5"/>
        <v>0</v>
      </c>
      <c r="L70">
        <f t="shared" si="6"/>
        <v>0</v>
      </c>
      <c r="M70">
        <f t="shared" si="7"/>
        <v>-2340</v>
      </c>
      <c r="O70">
        <f t="shared" si="8"/>
        <v>195.24249424269939</v>
      </c>
      <c r="P70" s="6">
        <f t="shared" si="9"/>
        <v>-0.24249424269939368</v>
      </c>
    </row>
    <row r="71" spans="1:16">
      <c r="B71">
        <v>227</v>
      </c>
      <c r="C71">
        <v>0</v>
      </c>
      <c r="D71">
        <v>0</v>
      </c>
      <c r="E71">
        <v>0</v>
      </c>
      <c r="F71">
        <v>0</v>
      </c>
      <c r="G71">
        <v>0</v>
      </c>
      <c r="H71">
        <v>6</v>
      </c>
      <c r="I71">
        <v>12</v>
      </c>
      <c r="J71">
        <v>1</v>
      </c>
      <c r="K71">
        <f t="shared" si="5"/>
        <v>0</v>
      </c>
      <c r="L71">
        <f t="shared" si="6"/>
        <v>-1362</v>
      </c>
      <c r="M71">
        <f t="shared" si="7"/>
        <v>-2724</v>
      </c>
      <c r="O71">
        <f t="shared" si="8"/>
        <v>226.87602277843337</v>
      </c>
      <c r="P71" s="6">
        <f t="shared" si="9"/>
        <v>0.12397722156663349</v>
      </c>
    </row>
    <row r="72" spans="1:16">
      <c r="B72">
        <v>255</v>
      </c>
      <c r="C72">
        <v>0</v>
      </c>
      <c r="D72">
        <v>0</v>
      </c>
      <c r="E72">
        <v>0</v>
      </c>
      <c r="F72">
        <v>0</v>
      </c>
      <c r="G72">
        <v>0</v>
      </c>
      <c r="H72">
        <v>12</v>
      </c>
      <c r="I72">
        <v>12</v>
      </c>
      <c r="J72">
        <v>1</v>
      </c>
      <c r="K72">
        <f t="shared" si="5"/>
        <v>0</v>
      </c>
      <c r="L72">
        <f t="shared" si="6"/>
        <v>-3060</v>
      </c>
      <c r="M72">
        <f t="shared" si="7"/>
        <v>-3060</v>
      </c>
      <c r="O72">
        <f t="shared" si="8"/>
        <v>255.79662439746994</v>
      </c>
      <c r="P72" s="6">
        <f t="shared" si="9"/>
        <v>-0.79662439746994096</v>
      </c>
    </row>
    <row r="73" spans="1:16">
      <c r="B73">
        <v>284</v>
      </c>
      <c r="C73">
        <v>0</v>
      </c>
      <c r="D73">
        <v>0</v>
      </c>
      <c r="E73">
        <v>0</v>
      </c>
      <c r="F73">
        <v>0</v>
      </c>
      <c r="G73">
        <v>0</v>
      </c>
      <c r="H73">
        <v>18</v>
      </c>
      <c r="I73">
        <v>12</v>
      </c>
      <c r="J73">
        <v>1</v>
      </c>
      <c r="K73">
        <f t="shared" si="5"/>
        <v>0</v>
      </c>
      <c r="L73">
        <f t="shared" si="6"/>
        <v>-5112</v>
      </c>
      <c r="M73">
        <f t="shared" si="7"/>
        <v>-3408</v>
      </c>
      <c r="O73">
        <f t="shared" si="8"/>
        <v>282.33894479129617</v>
      </c>
      <c r="P73" s="6">
        <f t="shared" si="9"/>
        <v>1.6610552087038286</v>
      </c>
    </row>
    <row r="74" spans="1:16">
      <c r="B74">
        <v>13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6</v>
      </c>
      <c r="J74">
        <v>1</v>
      </c>
      <c r="K74">
        <f t="shared" si="5"/>
        <v>0</v>
      </c>
      <c r="L74">
        <f t="shared" si="6"/>
        <v>0</v>
      </c>
      <c r="M74">
        <f t="shared" si="7"/>
        <v>-78</v>
      </c>
      <c r="O74">
        <f t="shared" si="8"/>
        <v>14.567115855625023</v>
      </c>
      <c r="P74" s="6">
        <f t="shared" si="9"/>
        <v>-1.5671158556250226</v>
      </c>
    </row>
    <row r="75" spans="1:16">
      <c r="B75">
        <v>50</v>
      </c>
      <c r="C75">
        <v>0</v>
      </c>
      <c r="D75">
        <v>0</v>
      </c>
      <c r="E75">
        <v>0</v>
      </c>
      <c r="F75">
        <v>0</v>
      </c>
      <c r="G75">
        <v>0</v>
      </c>
      <c r="H75">
        <v>6</v>
      </c>
      <c r="I75">
        <v>6</v>
      </c>
      <c r="J75">
        <v>1</v>
      </c>
      <c r="K75">
        <f t="shared" si="5"/>
        <v>0</v>
      </c>
      <c r="L75">
        <f t="shared" si="6"/>
        <v>-300</v>
      </c>
      <c r="M75">
        <f t="shared" si="7"/>
        <v>-300</v>
      </c>
      <c r="O75">
        <f t="shared" si="8"/>
        <v>52.357435082744132</v>
      </c>
      <c r="P75" s="6">
        <f t="shared" si="9"/>
        <v>-2.3574350827441322</v>
      </c>
    </row>
    <row r="76" spans="1:16">
      <c r="B76">
        <v>85</v>
      </c>
      <c r="C76">
        <v>0</v>
      </c>
      <c r="D76">
        <v>0</v>
      </c>
      <c r="E76">
        <v>0</v>
      </c>
      <c r="F76">
        <v>0</v>
      </c>
      <c r="G76">
        <v>0</v>
      </c>
      <c r="H76">
        <v>12</v>
      </c>
      <c r="I76">
        <v>6</v>
      </c>
      <c r="J76">
        <v>1</v>
      </c>
      <c r="K76">
        <f t="shared" si="5"/>
        <v>0</v>
      </c>
      <c r="L76">
        <f t="shared" si="6"/>
        <v>-1020</v>
      </c>
      <c r="M76">
        <f t="shared" si="7"/>
        <v>-510</v>
      </c>
      <c r="O76">
        <f t="shared" si="8"/>
        <v>87.058432213178889</v>
      </c>
      <c r="P76" s="6">
        <f t="shared" si="9"/>
        <v>-2.0584322131788895</v>
      </c>
    </row>
    <row r="77" spans="1:16">
      <c r="B77">
        <v>119</v>
      </c>
      <c r="C77">
        <v>0</v>
      </c>
      <c r="D77">
        <v>0</v>
      </c>
      <c r="E77">
        <v>0</v>
      </c>
      <c r="F77">
        <v>0</v>
      </c>
      <c r="G77">
        <v>0</v>
      </c>
      <c r="H77">
        <v>18</v>
      </c>
      <c r="I77">
        <v>6</v>
      </c>
      <c r="J77">
        <v>1</v>
      </c>
      <c r="K77">
        <f t="shared" si="5"/>
        <v>0</v>
      </c>
      <c r="L77">
        <f t="shared" si="6"/>
        <v>-2142</v>
      </c>
      <c r="M77">
        <f t="shared" si="7"/>
        <v>-714</v>
      </c>
      <c r="O77">
        <f t="shared" si="8"/>
        <v>119.03405471621342</v>
      </c>
      <c r="P77" s="6">
        <f t="shared" si="9"/>
        <v>-3.4054716213418601E-2</v>
      </c>
    </row>
    <row r="78" spans="1:16">
      <c r="B78">
        <v>-146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f t="shared" si="5"/>
        <v>0</v>
      </c>
      <c r="L78">
        <f t="shared" si="6"/>
        <v>0</v>
      </c>
      <c r="M78">
        <f t="shared" si="7"/>
        <v>0</v>
      </c>
      <c r="O78">
        <f t="shared" si="8"/>
        <v>-148.59097761498498</v>
      </c>
      <c r="P78" s="6">
        <f t="shared" si="9"/>
        <v>2.590977614984979</v>
      </c>
    </row>
    <row r="79" spans="1:16">
      <c r="B79">
        <v>-108</v>
      </c>
      <c r="C79">
        <v>0</v>
      </c>
      <c r="D79">
        <v>0</v>
      </c>
      <c r="E79">
        <v>0</v>
      </c>
      <c r="F79">
        <v>0</v>
      </c>
      <c r="G79">
        <v>0</v>
      </c>
      <c r="H79">
        <v>6</v>
      </c>
      <c r="I79">
        <v>0</v>
      </c>
      <c r="J79">
        <v>1</v>
      </c>
      <c r="K79">
        <f t="shared" si="5"/>
        <v>0</v>
      </c>
      <c r="L79">
        <f t="shared" si="6"/>
        <v>648</v>
      </c>
      <c r="M79">
        <f t="shared" si="7"/>
        <v>0</v>
      </c>
      <c r="O79">
        <f t="shared" si="8"/>
        <v>-105.9283456759232</v>
      </c>
      <c r="P79" s="6">
        <f t="shared" si="9"/>
        <v>-2.0716543240768033</v>
      </c>
    </row>
    <row r="80" spans="1:16">
      <c r="B80">
        <v>-66</v>
      </c>
      <c r="C80">
        <v>0</v>
      </c>
      <c r="D80">
        <v>0</v>
      </c>
      <c r="E80">
        <v>0</v>
      </c>
      <c r="F80">
        <v>0</v>
      </c>
      <c r="G80">
        <v>0</v>
      </c>
      <c r="H80">
        <v>12</v>
      </c>
      <c r="I80">
        <v>0</v>
      </c>
      <c r="J80">
        <v>1</v>
      </c>
      <c r="K80">
        <f t="shared" si="5"/>
        <v>0</v>
      </c>
      <c r="L80">
        <f t="shared" si="6"/>
        <v>792</v>
      </c>
      <c r="M80">
        <f t="shared" si="7"/>
        <v>0</v>
      </c>
      <c r="O80">
        <f t="shared" si="8"/>
        <v>-66.597475752389641</v>
      </c>
      <c r="P80" s="6">
        <f t="shared" si="9"/>
        <v>0.59747575238964146</v>
      </c>
    </row>
    <row r="81" spans="2:16">
      <c r="B81">
        <v>-28</v>
      </c>
      <c r="C81">
        <v>0</v>
      </c>
      <c r="D81">
        <v>0</v>
      </c>
      <c r="E81">
        <v>0</v>
      </c>
      <c r="F81">
        <v>0</v>
      </c>
      <c r="G81">
        <v>0</v>
      </c>
      <c r="H81">
        <v>18</v>
      </c>
      <c r="I81">
        <v>0</v>
      </c>
      <c r="J81">
        <v>1</v>
      </c>
      <c r="K81">
        <f t="shared" si="5"/>
        <v>0</v>
      </c>
      <c r="L81">
        <f t="shared" si="6"/>
        <v>504</v>
      </c>
      <c r="M81">
        <f t="shared" si="7"/>
        <v>0</v>
      </c>
      <c r="O81">
        <f t="shared" si="8"/>
        <v>-30.222741501760328</v>
      </c>
      <c r="P81" s="6">
        <f t="shared" si="9"/>
        <v>2.2227415017603285</v>
      </c>
    </row>
    <row r="82" spans="2:16">
      <c r="B82">
        <v>354</v>
      </c>
      <c r="C82">
        <v>0</v>
      </c>
      <c r="D82">
        <v>0</v>
      </c>
      <c r="E82">
        <v>0</v>
      </c>
      <c r="F82">
        <v>0</v>
      </c>
      <c r="G82">
        <v>5</v>
      </c>
      <c r="H82">
        <v>0</v>
      </c>
      <c r="I82">
        <v>18</v>
      </c>
      <c r="J82">
        <v>1</v>
      </c>
      <c r="K82">
        <f t="shared" si="5"/>
        <v>-1770</v>
      </c>
      <c r="L82">
        <f t="shared" si="6"/>
        <v>0</v>
      </c>
      <c r="M82">
        <f t="shared" si="7"/>
        <v>-6372</v>
      </c>
      <c r="O82">
        <f t="shared" si="8"/>
        <v>353.7412367646034</v>
      </c>
      <c r="P82" s="6">
        <f t="shared" si="9"/>
        <v>0.25876323539660007</v>
      </c>
    </row>
    <row r="83" spans="2:16">
      <c r="B83">
        <v>386</v>
      </c>
      <c r="C83">
        <v>0</v>
      </c>
      <c r="D83">
        <v>0</v>
      </c>
      <c r="E83">
        <v>0</v>
      </c>
      <c r="F83">
        <v>0</v>
      </c>
      <c r="G83">
        <v>5</v>
      </c>
      <c r="H83">
        <v>6</v>
      </c>
      <c r="I83">
        <v>18</v>
      </c>
      <c r="J83">
        <v>1</v>
      </c>
      <c r="K83">
        <f t="shared" si="5"/>
        <v>-1930</v>
      </c>
      <c r="L83">
        <f t="shared" si="6"/>
        <v>-2316</v>
      </c>
      <c r="M83">
        <f t="shared" si="7"/>
        <v>-6948</v>
      </c>
      <c r="O83">
        <f t="shared" si="8"/>
        <v>381.87771395115993</v>
      </c>
      <c r="P83" s="6">
        <f t="shared" si="9"/>
        <v>4.122286048840067</v>
      </c>
    </row>
    <row r="84" spans="2:16">
      <c r="B84">
        <v>407</v>
      </c>
      <c r="C84">
        <v>0</v>
      </c>
      <c r="D84">
        <v>0</v>
      </c>
      <c r="E84">
        <v>0</v>
      </c>
      <c r="F84">
        <v>0</v>
      </c>
      <c r="G84">
        <v>5</v>
      </c>
      <c r="H84">
        <v>12</v>
      </c>
      <c r="I84">
        <v>18</v>
      </c>
      <c r="J84">
        <v>1</v>
      </c>
      <c r="K84">
        <f t="shared" si="5"/>
        <v>-2035</v>
      </c>
      <c r="L84">
        <f t="shared" si="6"/>
        <v>-4884</v>
      </c>
      <c r="M84">
        <f t="shared" si="7"/>
        <v>-7326</v>
      </c>
      <c r="O84">
        <f t="shared" si="8"/>
        <v>407.26401466946919</v>
      </c>
      <c r="P84" s="6">
        <f t="shared" si="9"/>
        <v>-0.26401466946919072</v>
      </c>
    </row>
    <row r="85" spans="2:16">
      <c r="B85">
        <v>431</v>
      </c>
      <c r="C85">
        <v>0</v>
      </c>
      <c r="D85">
        <v>0</v>
      </c>
      <c r="E85">
        <v>0</v>
      </c>
      <c r="F85">
        <v>0</v>
      </c>
      <c r="G85">
        <v>5</v>
      </c>
      <c r="H85">
        <v>18</v>
      </c>
      <c r="I85">
        <v>18</v>
      </c>
      <c r="J85">
        <v>1</v>
      </c>
      <c r="K85">
        <f t="shared" si="5"/>
        <v>-2155</v>
      </c>
      <c r="L85">
        <f t="shared" si="6"/>
        <v>-7758</v>
      </c>
      <c r="M85">
        <f t="shared" si="7"/>
        <v>-7758</v>
      </c>
      <c r="O85">
        <f t="shared" si="8"/>
        <v>430.28457145464154</v>
      </c>
      <c r="P85" s="6">
        <f t="shared" si="9"/>
        <v>0.71542854535846345</v>
      </c>
    </row>
    <row r="86" spans="2:16">
      <c r="B86">
        <v>138</v>
      </c>
      <c r="C86">
        <v>0</v>
      </c>
      <c r="D86">
        <v>0</v>
      </c>
      <c r="E86">
        <v>0</v>
      </c>
      <c r="F86">
        <v>0</v>
      </c>
      <c r="G86">
        <v>5</v>
      </c>
      <c r="H86">
        <v>0</v>
      </c>
      <c r="I86">
        <v>12</v>
      </c>
      <c r="J86">
        <v>1</v>
      </c>
      <c r="K86">
        <f t="shared" si="5"/>
        <v>-690</v>
      </c>
      <c r="L86">
        <f t="shared" si="6"/>
        <v>0</v>
      </c>
      <c r="M86">
        <f t="shared" si="7"/>
        <v>-1656</v>
      </c>
      <c r="O86">
        <f t="shared" si="8"/>
        <v>137.46677656047632</v>
      </c>
      <c r="P86" s="6">
        <f t="shared" si="9"/>
        <v>0.53322343952368101</v>
      </c>
    </row>
    <row r="87" spans="2:16">
      <c r="B87">
        <v>175</v>
      </c>
      <c r="C87">
        <v>0</v>
      </c>
      <c r="D87">
        <v>0</v>
      </c>
      <c r="E87">
        <v>0</v>
      </c>
      <c r="F87">
        <v>0</v>
      </c>
      <c r="G87">
        <v>5</v>
      </c>
      <c r="H87">
        <v>6</v>
      </c>
      <c r="I87">
        <v>12</v>
      </c>
      <c r="J87">
        <v>1</v>
      </c>
      <c r="K87">
        <f t="shared" si="5"/>
        <v>-875</v>
      </c>
      <c r="L87">
        <f t="shared" si="6"/>
        <v>-1050</v>
      </c>
      <c r="M87">
        <f t="shared" si="7"/>
        <v>-2100</v>
      </c>
      <c r="O87">
        <f t="shared" si="8"/>
        <v>174.53610915720949</v>
      </c>
      <c r="P87" s="6">
        <f t="shared" si="9"/>
        <v>0.46389084279050508</v>
      </c>
    </row>
    <row r="88" spans="2:16">
      <c r="B88">
        <v>207</v>
      </c>
      <c r="C88">
        <v>0</v>
      </c>
      <c r="D88">
        <v>0</v>
      </c>
      <c r="E88">
        <v>0</v>
      </c>
      <c r="F88">
        <v>0</v>
      </c>
      <c r="G88">
        <v>5</v>
      </c>
      <c r="H88">
        <v>12</v>
      </c>
      <c r="I88">
        <v>12</v>
      </c>
      <c r="J88">
        <v>1</v>
      </c>
      <c r="K88">
        <f t="shared" si="5"/>
        <v>-1035</v>
      </c>
      <c r="L88">
        <f t="shared" si="6"/>
        <v>-2484</v>
      </c>
      <c r="M88">
        <f t="shared" si="7"/>
        <v>-2484</v>
      </c>
      <c r="O88">
        <f t="shared" si="8"/>
        <v>208.17406678592477</v>
      </c>
      <c r="P88" s="6">
        <f t="shared" si="9"/>
        <v>-1.1740667859247651</v>
      </c>
    </row>
    <row r="89" spans="2:16">
      <c r="B89">
        <v>240</v>
      </c>
      <c r="C89">
        <v>0</v>
      </c>
      <c r="D89">
        <v>0</v>
      </c>
      <c r="E89">
        <v>0</v>
      </c>
      <c r="F89">
        <v>0</v>
      </c>
      <c r="G89">
        <v>5</v>
      </c>
      <c r="H89">
        <v>18</v>
      </c>
      <c r="I89">
        <v>12</v>
      </c>
      <c r="J89">
        <v>1</v>
      </c>
      <c r="K89">
        <f t="shared" si="5"/>
        <v>-1200</v>
      </c>
      <c r="L89">
        <f t="shared" si="6"/>
        <v>-4320</v>
      </c>
      <c r="M89">
        <f t="shared" si="7"/>
        <v>-2880</v>
      </c>
      <c r="O89">
        <f t="shared" si="8"/>
        <v>238.83601858707743</v>
      </c>
      <c r="P89" s="6">
        <f t="shared" si="9"/>
        <v>1.163981412922567</v>
      </c>
    </row>
    <row r="90" spans="2:16">
      <c r="B90">
        <v>-55</v>
      </c>
      <c r="C90">
        <v>0</v>
      </c>
      <c r="D90">
        <v>0</v>
      </c>
      <c r="E90">
        <v>0</v>
      </c>
      <c r="F90">
        <v>0</v>
      </c>
      <c r="G90">
        <v>5</v>
      </c>
      <c r="H90">
        <v>0</v>
      </c>
      <c r="I90">
        <v>6</v>
      </c>
      <c r="J90">
        <v>1</v>
      </c>
      <c r="K90">
        <f t="shared" si="5"/>
        <v>275</v>
      </c>
      <c r="L90">
        <f t="shared" si="6"/>
        <v>0</v>
      </c>
      <c r="M90">
        <f t="shared" si="7"/>
        <v>330</v>
      </c>
      <c r="O90">
        <f t="shared" si="8"/>
        <v>-54.949843532968622</v>
      </c>
      <c r="P90" s="6">
        <f t="shared" si="9"/>
        <v>-5.0156467031378327E-2</v>
      </c>
    </row>
    <row r="91" spans="2:16">
      <c r="B91">
        <v>-13</v>
      </c>
      <c r="C91">
        <v>0</v>
      </c>
      <c r="D91">
        <v>0</v>
      </c>
      <c r="E91">
        <v>0</v>
      </c>
      <c r="F91">
        <v>0</v>
      </c>
      <c r="G91">
        <v>5</v>
      </c>
      <c r="H91">
        <v>6</v>
      </c>
      <c r="I91">
        <v>6</v>
      </c>
      <c r="J91">
        <v>1</v>
      </c>
      <c r="K91">
        <f t="shared" si="5"/>
        <v>65</v>
      </c>
      <c r="L91">
        <f t="shared" si="6"/>
        <v>78</v>
      </c>
      <c r="M91">
        <f t="shared" si="7"/>
        <v>78</v>
      </c>
      <c r="O91">
        <f t="shared" si="8"/>
        <v>-10.984638859657917</v>
      </c>
      <c r="P91" s="6">
        <f t="shared" si="9"/>
        <v>-2.0153611403420832</v>
      </c>
    </row>
    <row r="92" spans="2:16">
      <c r="B92">
        <v>27</v>
      </c>
      <c r="C92">
        <v>0</v>
      </c>
      <c r="D92">
        <v>0</v>
      </c>
      <c r="E92">
        <v>0</v>
      </c>
      <c r="F92">
        <v>0</v>
      </c>
      <c r="G92">
        <v>5</v>
      </c>
      <c r="H92">
        <v>12</v>
      </c>
      <c r="I92">
        <v>6</v>
      </c>
      <c r="J92">
        <v>1</v>
      </c>
      <c r="K92">
        <f t="shared" si="5"/>
        <v>-135</v>
      </c>
      <c r="L92">
        <f t="shared" si="6"/>
        <v>-324</v>
      </c>
      <c r="M92">
        <f t="shared" si="7"/>
        <v>-162</v>
      </c>
      <c r="O92">
        <f t="shared" si="8"/>
        <v>29.115601711471001</v>
      </c>
      <c r="P92" s="6">
        <f t="shared" si="9"/>
        <v>-2.1156017114710011</v>
      </c>
    </row>
    <row r="93" spans="2:16">
      <c r="B93">
        <v>66</v>
      </c>
      <c r="C93">
        <v>0</v>
      </c>
      <c r="D93">
        <v>0</v>
      </c>
      <c r="E93">
        <v>0</v>
      </c>
      <c r="F93">
        <v>0</v>
      </c>
      <c r="G93">
        <v>5</v>
      </c>
      <c r="H93">
        <v>18</v>
      </c>
      <c r="I93">
        <v>6</v>
      </c>
      <c r="J93">
        <v>1</v>
      </c>
      <c r="K93">
        <f t="shared" si="5"/>
        <v>-330</v>
      </c>
      <c r="L93">
        <f t="shared" si="6"/>
        <v>-1188</v>
      </c>
      <c r="M93">
        <f t="shared" si="7"/>
        <v>-396</v>
      </c>
      <c r="O93">
        <f t="shared" si="8"/>
        <v>65.839071003757482</v>
      </c>
      <c r="P93" s="6">
        <f t="shared" si="9"/>
        <v>0.160928996242518</v>
      </c>
    </row>
    <row r="94" spans="2:16">
      <c r="B94">
        <v>-223</v>
      </c>
      <c r="C94">
        <v>0</v>
      </c>
      <c r="D94">
        <v>0</v>
      </c>
      <c r="E94">
        <v>0</v>
      </c>
      <c r="F94">
        <v>0</v>
      </c>
      <c r="G94">
        <v>5</v>
      </c>
      <c r="H94">
        <v>0</v>
      </c>
      <c r="I94">
        <v>0</v>
      </c>
      <c r="J94">
        <v>1</v>
      </c>
      <c r="K94">
        <f t="shared" si="5"/>
        <v>1115</v>
      </c>
      <c r="L94">
        <f t="shared" si="6"/>
        <v>0</v>
      </c>
      <c r="M94">
        <f t="shared" si="7"/>
        <v>0</v>
      </c>
      <c r="O94">
        <f t="shared" si="8"/>
        <v>-227.25000018223628</v>
      </c>
      <c r="P94" s="6">
        <f t="shared" si="9"/>
        <v>4.2500001822362776</v>
      </c>
    </row>
    <row r="95" spans="2:16">
      <c r="B95">
        <v>-180</v>
      </c>
      <c r="C95">
        <v>0</v>
      </c>
      <c r="D95">
        <v>0</v>
      </c>
      <c r="E95">
        <v>0</v>
      </c>
      <c r="F95">
        <v>0</v>
      </c>
      <c r="G95">
        <v>5</v>
      </c>
      <c r="H95">
        <v>6</v>
      </c>
      <c r="I95">
        <v>0</v>
      </c>
      <c r="J95">
        <v>1</v>
      </c>
      <c r="K95">
        <f t="shared" si="5"/>
        <v>900</v>
      </c>
      <c r="L95">
        <f t="shared" si="6"/>
        <v>1080</v>
      </c>
      <c r="M95">
        <f t="shared" si="7"/>
        <v>0</v>
      </c>
      <c r="O95">
        <f t="shared" si="8"/>
        <v>-177.95700676467337</v>
      </c>
      <c r="P95" s="6">
        <f t="shared" si="9"/>
        <v>-2.0429932353266338</v>
      </c>
    </row>
    <row r="96" spans="2:16">
      <c r="B96">
        <v>-133</v>
      </c>
      <c r="C96">
        <v>0</v>
      </c>
      <c r="D96">
        <v>0</v>
      </c>
      <c r="E96">
        <v>0</v>
      </c>
      <c r="F96">
        <v>0</v>
      </c>
      <c r="G96">
        <v>5</v>
      </c>
      <c r="H96">
        <v>12</v>
      </c>
      <c r="I96">
        <v>0</v>
      </c>
      <c r="J96">
        <v>1</v>
      </c>
      <c r="K96">
        <f t="shared" si="5"/>
        <v>665</v>
      </c>
      <c r="L96">
        <f t="shared" si="6"/>
        <v>1596</v>
      </c>
      <c r="M96">
        <f t="shared" si="7"/>
        <v>0</v>
      </c>
      <c r="O96">
        <f t="shared" si="8"/>
        <v>-132.78978361095622</v>
      </c>
      <c r="P96" s="6">
        <f t="shared" si="9"/>
        <v>-0.21021638904377937</v>
      </c>
    </row>
    <row r="97" spans="2:16">
      <c r="B97">
        <v>-90</v>
      </c>
      <c r="C97">
        <v>0</v>
      </c>
      <c r="D97">
        <v>0</v>
      </c>
      <c r="E97">
        <v>0</v>
      </c>
      <c r="F97">
        <v>0</v>
      </c>
      <c r="G97">
        <v>5</v>
      </c>
      <c r="H97">
        <v>18</v>
      </c>
      <c r="I97">
        <v>0</v>
      </c>
      <c r="J97">
        <v>1</v>
      </c>
      <c r="K97">
        <f t="shared" si="5"/>
        <v>450</v>
      </c>
      <c r="L97">
        <f t="shared" si="6"/>
        <v>1620</v>
      </c>
      <c r="M97">
        <f t="shared" si="7"/>
        <v>0</v>
      </c>
      <c r="O97">
        <f t="shared" si="8"/>
        <v>-91.251153550209466</v>
      </c>
      <c r="P97" s="6">
        <f t="shared" si="9"/>
        <v>1.2511535502094659</v>
      </c>
    </row>
    <row r="98" spans="2:16">
      <c r="B98">
        <v>301</v>
      </c>
      <c r="C98">
        <v>0</v>
      </c>
      <c r="D98">
        <v>0</v>
      </c>
      <c r="E98">
        <v>0</v>
      </c>
      <c r="F98">
        <v>0</v>
      </c>
      <c r="G98">
        <v>10</v>
      </c>
      <c r="H98">
        <v>0</v>
      </c>
      <c r="I98">
        <v>18</v>
      </c>
      <c r="J98">
        <v>1</v>
      </c>
      <c r="K98">
        <f t="shared" si="5"/>
        <v>-3010</v>
      </c>
      <c r="L98">
        <f t="shared" si="6"/>
        <v>0</v>
      </c>
      <c r="M98">
        <f t="shared" si="7"/>
        <v>-5418</v>
      </c>
      <c r="O98">
        <f t="shared" si="8"/>
        <v>302.32850509943893</v>
      </c>
      <c r="P98" s="6">
        <f t="shared" si="9"/>
        <v>-1.328505099438928</v>
      </c>
    </row>
    <row r="99" spans="2:16">
      <c r="B99">
        <v>335</v>
      </c>
      <c r="C99">
        <v>0</v>
      </c>
      <c r="D99">
        <v>0</v>
      </c>
      <c r="E99">
        <v>0</v>
      </c>
      <c r="F99">
        <v>0</v>
      </c>
      <c r="G99">
        <v>10</v>
      </c>
      <c r="H99">
        <v>6</v>
      </c>
      <c r="I99">
        <v>18</v>
      </c>
      <c r="J99">
        <v>1</v>
      </c>
      <c r="K99">
        <f t="shared" si="5"/>
        <v>-3350</v>
      </c>
      <c r="L99">
        <f t="shared" si="6"/>
        <v>-2010</v>
      </c>
      <c r="M99">
        <f t="shared" si="7"/>
        <v>-6030</v>
      </c>
      <c r="O99">
        <f t="shared" si="8"/>
        <v>336.08010641997606</v>
      </c>
      <c r="P99" s="6">
        <f t="shared" si="9"/>
        <v>-1.0801064199760617</v>
      </c>
    </row>
    <row r="100" spans="2:16">
      <c r="B100">
        <v>366</v>
      </c>
      <c r="C100">
        <v>0</v>
      </c>
      <c r="D100">
        <v>0</v>
      </c>
      <c r="E100">
        <v>0</v>
      </c>
      <c r="F100">
        <v>0</v>
      </c>
      <c r="G100">
        <v>10</v>
      </c>
      <c r="H100">
        <v>12</v>
      </c>
      <c r="I100">
        <v>18</v>
      </c>
      <c r="J100">
        <v>1</v>
      </c>
      <c r="K100">
        <f t="shared" si="5"/>
        <v>-3660</v>
      </c>
      <c r="L100">
        <f t="shared" si="6"/>
        <v>-4392</v>
      </c>
      <c r="M100">
        <f t="shared" si="7"/>
        <v>-6588</v>
      </c>
      <c r="O100">
        <f t="shared" si="8"/>
        <v>366.23097987680086</v>
      </c>
      <c r="P100" s="6">
        <f t="shared" si="9"/>
        <v>-0.23097987680085907</v>
      </c>
    </row>
    <row r="101" spans="2:16">
      <c r="B101">
        <v>394</v>
      </c>
      <c r="C101">
        <v>0</v>
      </c>
      <c r="D101">
        <v>0</v>
      </c>
      <c r="E101">
        <v>0</v>
      </c>
      <c r="F101">
        <v>0</v>
      </c>
      <c r="G101">
        <v>10</v>
      </c>
      <c r="H101">
        <v>18</v>
      </c>
      <c r="I101">
        <v>18</v>
      </c>
      <c r="J101">
        <v>1</v>
      </c>
      <c r="K101">
        <f t="shared" si="5"/>
        <v>-3940</v>
      </c>
      <c r="L101">
        <f t="shared" si="6"/>
        <v>-7092</v>
      </c>
      <c r="M101">
        <f t="shared" si="7"/>
        <v>-7092</v>
      </c>
      <c r="O101">
        <f t="shared" si="8"/>
        <v>393.32815181809718</v>
      </c>
      <c r="P101" s="6">
        <f t="shared" si="9"/>
        <v>0.67184818190281703</v>
      </c>
    </row>
    <row r="102" spans="2:16">
      <c r="B102">
        <v>69</v>
      </c>
      <c r="C102">
        <v>0</v>
      </c>
      <c r="D102">
        <v>0</v>
      </c>
      <c r="E102">
        <v>0</v>
      </c>
      <c r="F102">
        <v>0</v>
      </c>
      <c r="G102">
        <v>10</v>
      </c>
      <c r="H102">
        <v>0</v>
      </c>
      <c r="I102">
        <v>12</v>
      </c>
      <c r="J102">
        <v>1</v>
      </c>
      <c r="K102">
        <f t="shared" si="5"/>
        <v>-690</v>
      </c>
      <c r="L102">
        <f t="shared" si="6"/>
        <v>0</v>
      </c>
      <c r="M102">
        <f t="shared" si="7"/>
        <v>-828</v>
      </c>
      <c r="O102">
        <f t="shared" si="8"/>
        <v>68.618247042421203</v>
      </c>
      <c r="P102" s="6">
        <f t="shared" si="9"/>
        <v>0.38175295757879724</v>
      </c>
    </row>
    <row r="103" spans="2:16">
      <c r="B103">
        <v>112</v>
      </c>
      <c r="C103">
        <v>0</v>
      </c>
      <c r="D103">
        <v>0</v>
      </c>
      <c r="E103">
        <v>0</v>
      </c>
      <c r="F103">
        <v>0</v>
      </c>
      <c r="G103">
        <v>10</v>
      </c>
      <c r="H103">
        <v>6</v>
      </c>
      <c r="I103">
        <v>12</v>
      </c>
      <c r="J103">
        <v>1</v>
      </c>
      <c r="K103">
        <f t="shared" si="5"/>
        <v>-1120</v>
      </c>
      <c r="L103">
        <f t="shared" si="6"/>
        <v>-672</v>
      </c>
      <c r="M103">
        <f t="shared" si="7"/>
        <v>-1344</v>
      </c>
      <c r="O103">
        <f t="shared" si="8"/>
        <v>112.69614207028019</v>
      </c>
      <c r="P103" s="6">
        <f t="shared" si="9"/>
        <v>-0.69614207028018882</v>
      </c>
    </row>
    <row r="104" spans="2:16">
      <c r="B104">
        <v>151</v>
      </c>
      <c r="C104">
        <v>0</v>
      </c>
      <c r="D104">
        <v>0</v>
      </c>
      <c r="E104">
        <v>0</v>
      </c>
      <c r="F104">
        <v>0</v>
      </c>
      <c r="G104">
        <v>10</v>
      </c>
      <c r="H104">
        <v>12</v>
      </c>
      <c r="I104">
        <v>12</v>
      </c>
      <c r="J104">
        <v>1</v>
      </c>
      <c r="K104">
        <f t="shared" si="5"/>
        <v>-1510</v>
      </c>
      <c r="L104">
        <f t="shared" si="6"/>
        <v>-1812</v>
      </c>
      <c r="M104">
        <f t="shared" si="7"/>
        <v>-1812</v>
      </c>
      <c r="O104">
        <f t="shared" si="8"/>
        <v>152.34223383198898</v>
      </c>
      <c r="P104" s="6">
        <f t="shared" si="9"/>
        <v>-1.3422338319889775</v>
      </c>
    </row>
    <row r="105" spans="2:16">
      <c r="B105">
        <v>189</v>
      </c>
      <c r="C105">
        <v>0</v>
      </c>
      <c r="D105">
        <v>0</v>
      </c>
      <c r="E105">
        <v>0</v>
      </c>
      <c r="F105">
        <v>0</v>
      </c>
      <c r="G105">
        <v>10</v>
      </c>
      <c r="H105">
        <v>18</v>
      </c>
      <c r="I105">
        <v>12</v>
      </c>
      <c r="J105">
        <v>1</v>
      </c>
      <c r="K105">
        <f t="shared" si="5"/>
        <v>-1890</v>
      </c>
      <c r="L105">
        <f t="shared" si="6"/>
        <v>-3402</v>
      </c>
      <c r="M105">
        <f t="shared" si="7"/>
        <v>-2268</v>
      </c>
      <c r="O105">
        <f t="shared" si="8"/>
        <v>188.19292120622612</v>
      </c>
      <c r="P105" s="6">
        <f t="shared" si="9"/>
        <v>0.80707879377388281</v>
      </c>
    </row>
    <row r="106" spans="2:16">
      <c r="B106">
        <v>-138</v>
      </c>
      <c r="C106">
        <v>0</v>
      </c>
      <c r="D106">
        <v>0</v>
      </c>
      <c r="E106">
        <v>0</v>
      </c>
      <c r="F106">
        <v>0</v>
      </c>
      <c r="G106">
        <v>10</v>
      </c>
      <c r="H106">
        <v>0</v>
      </c>
      <c r="I106">
        <v>6</v>
      </c>
      <c r="J106">
        <v>1</v>
      </c>
      <c r="K106">
        <f t="shared" si="5"/>
        <v>1380</v>
      </c>
      <c r="L106">
        <f t="shared" si="6"/>
        <v>0</v>
      </c>
      <c r="M106">
        <f t="shared" si="7"/>
        <v>828</v>
      </c>
      <c r="O106">
        <f t="shared" si="8"/>
        <v>-136.98880834666824</v>
      </c>
      <c r="P106" s="6">
        <f t="shared" si="9"/>
        <v>-1.011191653331764</v>
      </c>
    </row>
    <row r="107" spans="2:16">
      <c r="B107">
        <v>-87</v>
      </c>
      <c r="C107">
        <v>0</v>
      </c>
      <c r="D107">
        <v>0</v>
      </c>
      <c r="E107">
        <v>0</v>
      </c>
      <c r="F107">
        <v>0</v>
      </c>
      <c r="G107">
        <v>10</v>
      </c>
      <c r="H107">
        <v>6</v>
      </c>
      <c r="I107">
        <v>6</v>
      </c>
      <c r="J107">
        <v>1</v>
      </c>
      <c r="K107">
        <f t="shared" si="5"/>
        <v>870</v>
      </c>
      <c r="L107">
        <f t="shared" si="6"/>
        <v>522</v>
      </c>
      <c r="M107">
        <f t="shared" si="7"/>
        <v>522</v>
      </c>
      <c r="O107">
        <f t="shared" si="8"/>
        <v>-85.166986664022659</v>
      </c>
      <c r="P107" s="6">
        <f t="shared" si="9"/>
        <v>-1.8330133359773413</v>
      </c>
    </row>
    <row r="108" spans="2:16">
      <c r="B108">
        <v>-41</v>
      </c>
      <c r="C108">
        <v>0</v>
      </c>
      <c r="D108">
        <v>0</v>
      </c>
      <c r="E108">
        <v>0</v>
      </c>
      <c r="F108">
        <v>0</v>
      </c>
      <c r="G108">
        <v>10</v>
      </c>
      <c r="H108">
        <v>12</v>
      </c>
      <c r="I108">
        <v>6</v>
      </c>
      <c r="J108">
        <v>1</v>
      </c>
      <c r="K108">
        <f t="shared" si="5"/>
        <v>410</v>
      </c>
      <c r="L108">
        <f t="shared" si="6"/>
        <v>492</v>
      </c>
      <c r="M108">
        <f t="shared" si="7"/>
        <v>246</v>
      </c>
      <c r="O108">
        <f t="shared" si="8"/>
        <v>-38.272092773447767</v>
      </c>
      <c r="P108" s="6">
        <f t="shared" si="9"/>
        <v>-2.7279072265522331</v>
      </c>
    </row>
    <row r="109" spans="2:16">
      <c r="B109">
        <v>4</v>
      </c>
      <c r="C109">
        <v>0</v>
      </c>
      <c r="D109">
        <v>0</v>
      </c>
      <c r="E109">
        <v>0</v>
      </c>
      <c r="F109">
        <v>0</v>
      </c>
      <c r="G109">
        <v>10</v>
      </c>
      <c r="H109">
        <v>18</v>
      </c>
      <c r="I109">
        <v>6</v>
      </c>
      <c r="J109">
        <v>1</v>
      </c>
      <c r="K109">
        <f t="shared" si="5"/>
        <v>-40</v>
      </c>
      <c r="L109">
        <f t="shared" si="6"/>
        <v>-72</v>
      </c>
      <c r="M109">
        <f t="shared" si="7"/>
        <v>-24</v>
      </c>
      <c r="O109">
        <f t="shared" si="8"/>
        <v>4.366624631128925</v>
      </c>
      <c r="P109" s="6">
        <f t="shared" si="9"/>
        <v>-0.36662463112892496</v>
      </c>
    </row>
    <row r="110" spans="2:16">
      <c r="B110">
        <v>-316</v>
      </c>
      <c r="C110">
        <v>0</v>
      </c>
      <c r="D110">
        <v>0</v>
      </c>
      <c r="E110">
        <v>0</v>
      </c>
      <c r="F110">
        <v>0</v>
      </c>
      <c r="G110">
        <v>10</v>
      </c>
      <c r="H110">
        <v>0</v>
      </c>
      <c r="I110">
        <v>0</v>
      </c>
      <c r="J110">
        <v>1</v>
      </c>
      <c r="K110">
        <f t="shared" si="5"/>
        <v>3160</v>
      </c>
      <c r="L110">
        <f t="shared" si="6"/>
        <v>0</v>
      </c>
      <c r="M110">
        <f t="shared" si="7"/>
        <v>0</v>
      </c>
      <c r="O110">
        <f t="shared" si="8"/>
        <v>-319.27420816795211</v>
      </c>
      <c r="P110" s="6">
        <f t="shared" si="9"/>
        <v>3.2742081679521107</v>
      </c>
    </row>
    <row r="111" spans="2:16">
      <c r="B111">
        <v>-264</v>
      </c>
      <c r="C111">
        <v>0</v>
      </c>
      <c r="D111">
        <v>0</v>
      </c>
      <c r="E111">
        <v>0</v>
      </c>
      <c r="F111">
        <v>0</v>
      </c>
      <c r="G111">
        <v>10</v>
      </c>
      <c r="H111">
        <v>6</v>
      </c>
      <c r="I111">
        <v>0</v>
      </c>
      <c r="J111">
        <v>1</v>
      </c>
      <c r="K111">
        <f t="shared" si="5"/>
        <v>2640</v>
      </c>
      <c r="L111">
        <f t="shared" si="6"/>
        <v>1584</v>
      </c>
      <c r="M111">
        <f t="shared" si="7"/>
        <v>0</v>
      </c>
      <c r="O111">
        <f t="shared" si="8"/>
        <v>-261.64645030054697</v>
      </c>
      <c r="P111" s="6">
        <f t="shared" si="9"/>
        <v>-2.3535496994530263</v>
      </c>
    </row>
    <row r="112" spans="2:16">
      <c r="B112">
        <v>-210</v>
      </c>
      <c r="C112">
        <v>0</v>
      </c>
      <c r="D112">
        <v>0</v>
      </c>
      <c r="E112">
        <v>0</v>
      </c>
      <c r="F112">
        <v>0</v>
      </c>
      <c r="G112">
        <v>10</v>
      </c>
      <c r="H112">
        <v>12</v>
      </c>
      <c r="I112">
        <v>0</v>
      </c>
      <c r="J112">
        <v>1</v>
      </c>
      <c r="K112">
        <f t="shared" si="5"/>
        <v>2100</v>
      </c>
      <c r="L112">
        <f t="shared" si="6"/>
        <v>2520</v>
      </c>
      <c r="M112">
        <f t="shared" si="7"/>
        <v>0</v>
      </c>
      <c r="O112">
        <f t="shared" si="8"/>
        <v>-209.21490186538981</v>
      </c>
      <c r="P112" s="6">
        <f t="shared" si="9"/>
        <v>-0.78509813461019462</v>
      </c>
    </row>
    <row r="113" spans="2:16">
      <c r="B113">
        <v>-160</v>
      </c>
      <c r="C113">
        <v>0</v>
      </c>
      <c r="D113">
        <v>0</v>
      </c>
      <c r="E113">
        <v>0</v>
      </c>
      <c r="F113">
        <v>0</v>
      </c>
      <c r="G113">
        <v>10</v>
      </c>
      <c r="H113">
        <v>18</v>
      </c>
      <c r="I113">
        <v>0</v>
      </c>
      <c r="J113">
        <v>1</v>
      </c>
      <c r="K113">
        <f t="shared" si="5"/>
        <v>1600</v>
      </c>
      <c r="L113">
        <f t="shared" si="6"/>
        <v>2880</v>
      </c>
      <c r="M113">
        <f t="shared" si="7"/>
        <v>0</v>
      </c>
      <c r="O113">
        <f t="shared" si="8"/>
        <v>-161.3070795312621</v>
      </c>
      <c r="P113" s="6">
        <f t="shared" si="9"/>
        <v>1.3070795312621044</v>
      </c>
    </row>
    <row r="114" spans="2:16">
      <c r="B114">
        <v>240</v>
      </c>
      <c r="C114">
        <v>0</v>
      </c>
      <c r="D114">
        <v>0</v>
      </c>
      <c r="E114">
        <v>0</v>
      </c>
      <c r="F114">
        <v>0</v>
      </c>
      <c r="G114">
        <v>15</v>
      </c>
      <c r="H114">
        <v>0</v>
      </c>
      <c r="I114">
        <v>18</v>
      </c>
      <c r="J114">
        <v>1</v>
      </c>
      <c r="K114">
        <f t="shared" si="5"/>
        <v>-3600</v>
      </c>
      <c r="L114">
        <f t="shared" si="6"/>
        <v>0</v>
      </c>
      <c r="M114">
        <f t="shared" si="7"/>
        <v>-4320</v>
      </c>
      <c r="O114">
        <f t="shared" si="8"/>
        <v>239.18846079187674</v>
      </c>
      <c r="P114" s="6">
        <f t="shared" si="9"/>
        <v>0.81153920812326419</v>
      </c>
    </row>
    <row r="115" spans="2:16">
      <c r="B115">
        <v>280</v>
      </c>
      <c r="C115">
        <v>0</v>
      </c>
      <c r="D115">
        <v>0</v>
      </c>
      <c r="E115">
        <v>0</v>
      </c>
      <c r="F115">
        <v>0</v>
      </c>
      <c r="G115">
        <v>15</v>
      </c>
      <c r="H115">
        <v>6</v>
      </c>
      <c r="I115">
        <v>18</v>
      </c>
      <c r="J115">
        <v>1</v>
      </c>
      <c r="K115">
        <f t="shared" si="5"/>
        <v>-4200</v>
      </c>
      <c r="L115">
        <f t="shared" si="6"/>
        <v>-1680</v>
      </c>
      <c r="M115">
        <f t="shared" si="7"/>
        <v>-5040</v>
      </c>
      <c r="O115">
        <f t="shared" si="8"/>
        <v>280.48758114257538</v>
      </c>
      <c r="P115" s="6">
        <f t="shared" si="9"/>
        <v>-0.48758114257537954</v>
      </c>
    </row>
    <row r="116" spans="2:16">
      <c r="B116">
        <v>316</v>
      </c>
      <c r="C116">
        <v>0</v>
      </c>
      <c r="D116">
        <v>0</v>
      </c>
      <c r="E116">
        <v>0</v>
      </c>
      <c r="F116">
        <v>0</v>
      </c>
      <c r="G116">
        <v>15</v>
      </c>
      <c r="H116">
        <v>12</v>
      </c>
      <c r="I116">
        <v>18</v>
      </c>
      <c r="J116">
        <v>1</v>
      </c>
      <c r="K116">
        <f t="shared" si="5"/>
        <v>-4740</v>
      </c>
      <c r="L116">
        <f t="shared" si="6"/>
        <v>-3792</v>
      </c>
      <c r="M116">
        <f t="shared" si="7"/>
        <v>-5688</v>
      </c>
      <c r="O116">
        <f t="shared" si="8"/>
        <v>316.9372863472409</v>
      </c>
      <c r="P116" s="6">
        <f t="shared" si="9"/>
        <v>-0.93728634724089943</v>
      </c>
    </row>
    <row r="117" spans="2:16">
      <c r="B117">
        <v>350</v>
      </c>
      <c r="C117">
        <v>0</v>
      </c>
      <c r="D117">
        <v>0</v>
      </c>
      <c r="E117">
        <v>0</v>
      </c>
      <c r="F117">
        <v>0</v>
      </c>
      <c r="G117">
        <v>15</v>
      </c>
      <c r="H117">
        <v>18</v>
      </c>
      <c r="I117">
        <v>18</v>
      </c>
      <c r="J117">
        <v>1</v>
      </c>
      <c r="K117">
        <f t="shared" si="5"/>
        <v>-5250</v>
      </c>
      <c r="L117">
        <f t="shared" si="6"/>
        <v>-6300</v>
      </c>
      <c r="M117">
        <f t="shared" si="7"/>
        <v>-6300</v>
      </c>
      <c r="O117">
        <f t="shared" si="8"/>
        <v>349.34435025352013</v>
      </c>
      <c r="P117" s="6">
        <f t="shared" si="9"/>
        <v>0.65564974647986674</v>
      </c>
    </row>
    <row r="118" spans="2:16">
      <c r="B118">
        <v>-12</v>
      </c>
      <c r="C118">
        <v>0</v>
      </c>
      <c r="D118">
        <v>0</v>
      </c>
      <c r="E118">
        <v>0</v>
      </c>
      <c r="F118">
        <v>0</v>
      </c>
      <c r="G118">
        <v>15</v>
      </c>
      <c r="H118">
        <v>0</v>
      </c>
      <c r="I118">
        <v>12</v>
      </c>
      <c r="J118">
        <v>1</v>
      </c>
      <c r="K118">
        <f t="shared" si="5"/>
        <v>180</v>
      </c>
      <c r="L118">
        <f t="shared" si="6"/>
        <v>0</v>
      </c>
      <c r="M118">
        <f t="shared" si="7"/>
        <v>144</v>
      </c>
      <c r="O118">
        <f t="shared" si="8"/>
        <v>-14.823637303253154</v>
      </c>
      <c r="P118" s="6">
        <f t="shared" si="9"/>
        <v>2.8236373032531539</v>
      </c>
    </row>
    <row r="119" spans="2:16">
      <c r="B119">
        <v>40</v>
      </c>
      <c r="C119">
        <v>0</v>
      </c>
      <c r="D119">
        <v>0</v>
      </c>
      <c r="E119">
        <v>0</v>
      </c>
      <c r="F119">
        <v>0</v>
      </c>
      <c r="G119">
        <v>15</v>
      </c>
      <c r="H119">
        <v>6</v>
      </c>
      <c r="I119">
        <v>12</v>
      </c>
      <c r="J119">
        <v>1</v>
      </c>
      <c r="K119">
        <f t="shared" si="5"/>
        <v>-600</v>
      </c>
      <c r="L119">
        <f t="shared" si="6"/>
        <v>-240</v>
      </c>
      <c r="M119">
        <f t="shared" si="7"/>
        <v>-480</v>
      </c>
      <c r="O119">
        <f t="shared" si="8"/>
        <v>38.511472525424921</v>
      </c>
      <c r="P119" s="6">
        <f t="shared" si="9"/>
        <v>1.4885274745750792</v>
      </c>
    </row>
    <row r="120" spans="2:16">
      <c r="B120">
        <v>85</v>
      </c>
      <c r="C120">
        <v>0</v>
      </c>
      <c r="D120">
        <v>0</v>
      </c>
      <c r="E120">
        <v>0</v>
      </c>
      <c r="F120">
        <v>0</v>
      </c>
      <c r="G120">
        <v>15</v>
      </c>
      <c r="H120">
        <v>12</v>
      </c>
      <c r="I120">
        <v>12</v>
      </c>
      <c r="J120">
        <v>1</v>
      </c>
      <c r="K120">
        <f t="shared" si="5"/>
        <v>-1275</v>
      </c>
      <c r="L120">
        <f t="shared" si="6"/>
        <v>-1020</v>
      </c>
      <c r="M120">
        <f t="shared" si="7"/>
        <v>-1020</v>
      </c>
      <c r="O120">
        <f t="shared" si="8"/>
        <v>85.978213443142238</v>
      </c>
      <c r="P120" s="6">
        <f t="shared" si="9"/>
        <v>-0.97821344314223779</v>
      </c>
    </row>
    <row r="121" spans="2:16">
      <c r="B121">
        <v>130</v>
      </c>
      <c r="C121">
        <v>0</v>
      </c>
      <c r="D121">
        <v>0</v>
      </c>
      <c r="E121">
        <v>0</v>
      </c>
      <c r="F121">
        <v>0</v>
      </c>
      <c r="G121">
        <v>15</v>
      </c>
      <c r="H121">
        <v>18</v>
      </c>
      <c r="I121">
        <v>12</v>
      </c>
      <c r="J121">
        <v>1</v>
      </c>
      <c r="K121">
        <f t="shared" si="5"/>
        <v>-1950</v>
      </c>
      <c r="L121">
        <f t="shared" si="6"/>
        <v>-2340</v>
      </c>
      <c r="M121">
        <f t="shared" si="7"/>
        <v>-1560</v>
      </c>
      <c r="O121">
        <f t="shared" si="8"/>
        <v>128.49461065653873</v>
      </c>
      <c r="P121" s="6">
        <f t="shared" si="9"/>
        <v>1.5053893434612746</v>
      </c>
    </row>
    <row r="122" spans="2:16">
      <c r="B122">
        <v>-235</v>
      </c>
      <c r="C122">
        <v>0</v>
      </c>
      <c r="D122">
        <v>0</v>
      </c>
      <c r="E122">
        <v>0</v>
      </c>
      <c r="F122">
        <v>0</v>
      </c>
      <c r="G122">
        <v>15</v>
      </c>
      <c r="H122">
        <v>0</v>
      </c>
      <c r="I122">
        <v>6</v>
      </c>
      <c r="J122">
        <v>1</v>
      </c>
      <c r="K122">
        <f t="shared" si="5"/>
        <v>3525</v>
      </c>
      <c r="L122">
        <f t="shared" si="6"/>
        <v>0</v>
      </c>
      <c r="M122">
        <f t="shared" si="7"/>
        <v>1410</v>
      </c>
      <c r="O122">
        <f t="shared" si="8"/>
        <v>-235.26802018925096</v>
      </c>
      <c r="P122" s="6">
        <f t="shared" si="9"/>
        <v>0.26802018925096149</v>
      </c>
    </row>
    <row r="123" spans="2:16">
      <c r="B123">
        <v>-175</v>
      </c>
      <c r="C123">
        <v>0</v>
      </c>
      <c r="D123">
        <v>0</v>
      </c>
      <c r="E123">
        <v>0</v>
      </c>
      <c r="F123">
        <v>0</v>
      </c>
      <c r="G123">
        <v>15</v>
      </c>
      <c r="H123">
        <v>6</v>
      </c>
      <c r="I123">
        <v>6</v>
      </c>
      <c r="J123">
        <v>1</v>
      </c>
      <c r="K123">
        <f t="shared" si="5"/>
        <v>2625</v>
      </c>
      <c r="L123">
        <f t="shared" si="6"/>
        <v>1050</v>
      </c>
      <c r="M123">
        <f t="shared" si="7"/>
        <v>1050</v>
      </c>
      <c r="O123">
        <f t="shared" si="8"/>
        <v>-173.23279568212621</v>
      </c>
      <c r="P123" s="6">
        <f t="shared" si="9"/>
        <v>-1.7672043178737908</v>
      </c>
    </row>
    <row r="124" spans="2:16">
      <c r="B124">
        <v>-120</v>
      </c>
      <c r="C124">
        <v>0</v>
      </c>
      <c r="D124">
        <v>0</v>
      </c>
      <c r="E124">
        <v>0</v>
      </c>
      <c r="F124">
        <v>0</v>
      </c>
      <c r="G124">
        <v>15</v>
      </c>
      <c r="H124">
        <v>12</v>
      </c>
      <c r="I124">
        <v>6</v>
      </c>
      <c r="J124">
        <v>1</v>
      </c>
      <c r="K124">
        <f t="shared" si="5"/>
        <v>1800</v>
      </c>
      <c r="L124">
        <f t="shared" si="6"/>
        <v>1440</v>
      </c>
      <c r="M124">
        <f t="shared" si="7"/>
        <v>720</v>
      </c>
      <c r="O124">
        <f t="shared" si="8"/>
        <v>-117.61887862878179</v>
      </c>
      <c r="P124" s="6">
        <f t="shared" si="9"/>
        <v>-2.3811213712182138</v>
      </c>
    </row>
    <row r="125" spans="2:16">
      <c r="B125">
        <v>-69</v>
      </c>
      <c r="C125">
        <v>0</v>
      </c>
      <c r="D125">
        <v>0</v>
      </c>
      <c r="E125">
        <v>0</v>
      </c>
      <c r="F125">
        <v>0</v>
      </c>
      <c r="G125">
        <v>15</v>
      </c>
      <c r="H125">
        <v>18</v>
      </c>
      <c r="I125">
        <v>6</v>
      </c>
      <c r="J125">
        <v>1</v>
      </c>
      <c r="K125">
        <f t="shared" si="5"/>
        <v>1035</v>
      </c>
      <c r="L125">
        <f t="shared" si="6"/>
        <v>1242</v>
      </c>
      <c r="M125">
        <f t="shared" si="7"/>
        <v>414</v>
      </c>
      <c r="O125">
        <f t="shared" si="8"/>
        <v>-67.478319736511011</v>
      </c>
      <c r="P125" s="6">
        <f t="shared" si="9"/>
        <v>-1.5216802634889888</v>
      </c>
    </row>
    <row r="126" spans="2:16">
      <c r="B126">
        <v>-422</v>
      </c>
      <c r="C126">
        <v>0</v>
      </c>
      <c r="D126">
        <v>0</v>
      </c>
      <c r="E126">
        <v>0</v>
      </c>
      <c r="F126">
        <v>0</v>
      </c>
      <c r="G126">
        <v>15</v>
      </c>
      <c r="H126">
        <v>0</v>
      </c>
      <c r="I126">
        <v>0</v>
      </c>
      <c r="J126">
        <v>1</v>
      </c>
      <c r="K126">
        <f t="shared" si="5"/>
        <v>6330</v>
      </c>
      <c r="L126">
        <f t="shared" si="6"/>
        <v>0</v>
      </c>
      <c r="M126">
        <f t="shared" si="7"/>
        <v>0</v>
      </c>
      <c r="O126">
        <f t="shared" si="8"/>
        <v>-428.38624066986847</v>
      </c>
      <c r="P126" s="6">
        <f t="shared" si="9"/>
        <v>6.3862406698684708</v>
      </c>
    </row>
    <row r="127" spans="2:16">
      <c r="B127">
        <v>-363</v>
      </c>
      <c r="C127">
        <v>0</v>
      </c>
      <c r="D127">
        <v>0</v>
      </c>
      <c r="E127">
        <v>0</v>
      </c>
      <c r="F127">
        <v>0</v>
      </c>
      <c r="G127">
        <v>15</v>
      </c>
      <c r="H127">
        <v>6</v>
      </c>
      <c r="I127">
        <v>0</v>
      </c>
      <c r="J127">
        <v>1</v>
      </c>
      <c r="K127">
        <f t="shared" si="5"/>
        <v>5445</v>
      </c>
      <c r="L127">
        <f t="shared" si="6"/>
        <v>2178</v>
      </c>
      <c r="M127">
        <f t="shared" si="7"/>
        <v>0</v>
      </c>
      <c r="O127">
        <f t="shared" si="8"/>
        <v>-360.07773521958694</v>
      </c>
      <c r="P127" s="6">
        <f t="shared" si="9"/>
        <v>-2.9222647804130588</v>
      </c>
    </row>
    <row r="128" spans="2:16">
      <c r="B128">
        <v>-299</v>
      </c>
      <c r="C128">
        <v>0</v>
      </c>
      <c r="D128">
        <v>0</v>
      </c>
      <c r="E128">
        <v>0</v>
      </c>
      <c r="F128">
        <v>0</v>
      </c>
      <c r="G128">
        <v>15</v>
      </c>
      <c r="H128">
        <v>12</v>
      </c>
      <c r="I128">
        <v>0</v>
      </c>
      <c r="J128">
        <v>1</v>
      </c>
      <c r="K128">
        <f t="shared" si="5"/>
        <v>4485</v>
      </c>
      <c r="L128">
        <f t="shared" si="6"/>
        <v>3588</v>
      </c>
      <c r="M128">
        <f t="shared" si="7"/>
        <v>0</v>
      </c>
      <c r="O128">
        <f t="shared" si="8"/>
        <v>-298.44447671418175</v>
      </c>
      <c r="P128" s="6">
        <f t="shared" si="9"/>
        <v>-0.5555232858182535</v>
      </c>
    </row>
    <row r="129" spans="2:16">
      <c r="B129">
        <v>-241</v>
      </c>
      <c r="C129">
        <v>0</v>
      </c>
      <c r="D129">
        <v>0</v>
      </c>
      <c r="E129">
        <v>0</v>
      </c>
      <c r="F129">
        <v>0</v>
      </c>
      <c r="G129">
        <v>15</v>
      </c>
      <c r="H129">
        <v>18</v>
      </c>
      <c r="I129">
        <v>0</v>
      </c>
      <c r="J129">
        <v>1</v>
      </c>
      <c r="K129">
        <f t="shared" si="5"/>
        <v>3615</v>
      </c>
      <c r="L129">
        <f t="shared" si="6"/>
        <v>4338</v>
      </c>
      <c r="M129">
        <f t="shared" si="7"/>
        <v>0</v>
      </c>
      <c r="O129">
        <f t="shared" si="8"/>
        <v>-242.55356921541295</v>
      </c>
      <c r="P129" s="6">
        <f t="shared" si="9"/>
        <v>1.5535692154129492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C91F-CA34-4355-8D56-FF5523536278}">
  <dimension ref="A1:L65"/>
  <sheetViews>
    <sheetView workbookViewId="0">
      <selection activeCell="J2" sqref="J2:L2"/>
    </sheetView>
  </sheetViews>
  <sheetFormatPr defaultRowHeight="18.75"/>
  <sheetData>
    <row r="1" spans="1:12">
      <c r="A1" t="s">
        <v>18</v>
      </c>
      <c r="B1" t="s">
        <v>25</v>
      </c>
      <c r="C1" t="s">
        <v>25</v>
      </c>
      <c r="D1" t="s">
        <v>25</v>
      </c>
      <c r="E1" t="s">
        <v>25</v>
      </c>
      <c r="F1" t="s">
        <v>19</v>
      </c>
      <c r="G1" t="s">
        <v>20</v>
      </c>
      <c r="H1" t="s">
        <v>21</v>
      </c>
      <c r="I1" t="s">
        <v>23</v>
      </c>
      <c r="J1" t="s">
        <v>61</v>
      </c>
      <c r="K1" t="s">
        <v>62</v>
      </c>
      <c r="L1" t="s">
        <v>63</v>
      </c>
    </row>
    <row r="2" spans="1:12">
      <c r="A2">
        <v>395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18</v>
      </c>
      <c r="I2">
        <v>1</v>
      </c>
      <c r="J2">
        <f>-A2*F2</f>
        <v>0</v>
      </c>
      <c r="K2">
        <f>-A2*G2</f>
        <v>0</v>
      </c>
      <c r="L2">
        <f>-A2*H2</f>
        <v>-7110</v>
      </c>
    </row>
    <row r="3" spans="1:12">
      <c r="A3">
        <v>420</v>
      </c>
      <c r="B3">
        <v>0</v>
      </c>
      <c r="C3">
        <v>0</v>
      </c>
      <c r="D3">
        <v>0</v>
      </c>
      <c r="E3">
        <v>0</v>
      </c>
      <c r="F3">
        <v>0</v>
      </c>
      <c r="G3">
        <v>6</v>
      </c>
      <c r="H3">
        <v>18</v>
      </c>
      <c r="I3">
        <v>1</v>
      </c>
      <c r="J3">
        <f t="shared" ref="J3:J65" si="0">-A3*F3</f>
        <v>0</v>
      </c>
      <c r="K3">
        <f t="shared" ref="K3:K65" si="1">-A3*G3</f>
        <v>-2520</v>
      </c>
      <c r="L3">
        <f t="shared" ref="L3:L65" si="2">-A3*H3</f>
        <v>-7560</v>
      </c>
    </row>
    <row r="4" spans="1:12">
      <c r="A4">
        <v>442</v>
      </c>
      <c r="B4">
        <v>0</v>
      </c>
      <c r="C4">
        <v>0</v>
      </c>
      <c r="D4">
        <v>0</v>
      </c>
      <c r="E4">
        <v>0</v>
      </c>
      <c r="F4">
        <v>0</v>
      </c>
      <c r="G4">
        <v>12</v>
      </c>
      <c r="H4">
        <v>18</v>
      </c>
      <c r="I4">
        <v>1</v>
      </c>
      <c r="J4">
        <f t="shared" si="0"/>
        <v>0</v>
      </c>
      <c r="K4">
        <f t="shared" si="1"/>
        <v>-5304</v>
      </c>
      <c r="L4">
        <f t="shared" si="2"/>
        <v>-7956</v>
      </c>
    </row>
    <row r="5" spans="1:12">
      <c r="A5">
        <v>464</v>
      </c>
      <c r="B5">
        <v>0</v>
      </c>
      <c r="C5">
        <v>0</v>
      </c>
      <c r="D5">
        <v>0</v>
      </c>
      <c r="E5">
        <v>0</v>
      </c>
      <c r="F5">
        <v>0</v>
      </c>
      <c r="G5">
        <v>18</v>
      </c>
      <c r="H5">
        <v>18</v>
      </c>
      <c r="I5">
        <v>1</v>
      </c>
      <c r="J5">
        <f t="shared" si="0"/>
        <v>0</v>
      </c>
      <c r="K5">
        <f t="shared" si="1"/>
        <v>-8352</v>
      </c>
      <c r="L5">
        <f t="shared" si="2"/>
        <v>-8352</v>
      </c>
    </row>
    <row r="6" spans="1:12">
      <c r="A6">
        <v>195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12</v>
      </c>
      <c r="I6">
        <v>1</v>
      </c>
      <c r="J6">
        <f t="shared" si="0"/>
        <v>0</v>
      </c>
      <c r="K6">
        <f t="shared" si="1"/>
        <v>0</v>
      </c>
      <c r="L6">
        <f t="shared" si="2"/>
        <v>-2340</v>
      </c>
    </row>
    <row r="7" spans="1:12">
      <c r="A7">
        <v>227</v>
      </c>
      <c r="B7">
        <v>0</v>
      </c>
      <c r="C7">
        <v>0</v>
      </c>
      <c r="D7">
        <v>0</v>
      </c>
      <c r="E7">
        <v>0</v>
      </c>
      <c r="F7">
        <v>0</v>
      </c>
      <c r="G7">
        <v>6</v>
      </c>
      <c r="H7">
        <v>12</v>
      </c>
      <c r="I7">
        <v>1</v>
      </c>
      <c r="J7">
        <f t="shared" si="0"/>
        <v>0</v>
      </c>
      <c r="K7">
        <f t="shared" si="1"/>
        <v>-1362</v>
      </c>
      <c r="L7">
        <f t="shared" si="2"/>
        <v>-2724</v>
      </c>
    </row>
    <row r="8" spans="1:12">
      <c r="A8">
        <v>255</v>
      </c>
      <c r="B8">
        <v>0</v>
      </c>
      <c r="C8">
        <v>0</v>
      </c>
      <c r="D8">
        <v>0</v>
      </c>
      <c r="E8">
        <v>0</v>
      </c>
      <c r="F8">
        <v>0</v>
      </c>
      <c r="G8">
        <v>12</v>
      </c>
      <c r="H8">
        <v>12</v>
      </c>
      <c r="I8">
        <v>1</v>
      </c>
      <c r="J8">
        <f t="shared" si="0"/>
        <v>0</v>
      </c>
      <c r="K8">
        <f t="shared" si="1"/>
        <v>-3060</v>
      </c>
      <c r="L8">
        <f t="shared" si="2"/>
        <v>-3060</v>
      </c>
    </row>
    <row r="9" spans="1:12">
      <c r="A9">
        <v>284</v>
      </c>
      <c r="B9">
        <v>0</v>
      </c>
      <c r="C9">
        <v>0</v>
      </c>
      <c r="D9">
        <v>0</v>
      </c>
      <c r="E9">
        <v>0</v>
      </c>
      <c r="F9">
        <v>0</v>
      </c>
      <c r="G9">
        <v>18</v>
      </c>
      <c r="H9">
        <v>12</v>
      </c>
      <c r="I9">
        <v>1</v>
      </c>
      <c r="J9">
        <f t="shared" si="0"/>
        <v>0</v>
      </c>
      <c r="K9">
        <f t="shared" si="1"/>
        <v>-5112</v>
      </c>
      <c r="L9">
        <f t="shared" si="2"/>
        <v>-3408</v>
      </c>
    </row>
    <row r="10" spans="1:12">
      <c r="A10">
        <v>13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6</v>
      </c>
      <c r="I10">
        <v>1</v>
      </c>
      <c r="J10">
        <f t="shared" si="0"/>
        <v>0</v>
      </c>
      <c r="K10">
        <f t="shared" si="1"/>
        <v>0</v>
      </c>
      <c r="L10">
        <f t="shared" si="2"/>
        <v>-78</v>
      </c>
    </row>
    <row r="11" spans="1:12">
      <c r="A11">
        <v>50</v>
      </c>
      <c r="B11">
        <v>0</v>
      </c>
      <c r="C11">
        <v>0</v>
      </c>
      <c r="D11">
        <v>0</v>
      </c>
      <c r="E11">
        <v>0</v>
      </c>
      <c r="F11">
        <v>0</v>
      </c>
      <c r="G11">
        <v>6</v>
      </c>
      <c r="H11">
        <v>6</v>
      </c>
      <c r="I11">
        <v>1</v>
      </c>
      <c r="J11">
        <f t="shared" si="0"/>
        <v>0</v>
      </c>
      <c r="K11">
        <f t="shared" si="1"/>
        <v>-300</v>
      </c>
      <c r="L11">
        <f t="shared" si="2"/>
        <v>-300</v>
      </c>
    </row>
    <row r="12" spans="1:12">
      <c r="A12">
        <v>85</v>
      </c>
      <c r="B12">
        <v>0</v>
      </c>
      <c r="C12">
        <v>0</v>
      </c>
      <c r="D12">
        <v>0</v>
      </c>
      <c r="E12">
        <v>0</v>
      </c>
      <c r="F12">
        <v>0</v>
      </c>
      <c r="G12">
        <v>12</v>
      </c>
      <c r="H12">
        <v>6</v>
      </c>
      <c r="I12">
        <v>1</v>
      </c>
      <c r="J12">
        <f t="shared" si="0"/>
        <v>0</v>
      </c>
      <c r="K12">
        <f t="shared" si="1"/>
        <v>-1020</v>
      </c>
      <c r="L12">
        <f t="shared" si="2"/>
        <v>-510</v>
      </c>
    </row>
    <row r="13" spans="1:12">
      <c r="A13">
        <v>119</v>
      </c>
      <c r="B13">
        <v>0</v>
      </c>
      <c r="C13">
        <v>0</v>
      </c>
      <c r="D13">
        <v>0</v>
      </c>
      <c r="E13">
        <v>0</v>
      </c>
      <c r="F13">
        <v>0</v>
      </c>
      <c r="G13">
        <v>18</v>
      </c>
      <c r="H13">
        <v>6</v>
      </c>
      <c r="I13">
        <v>1</v>
      </c>
      <c r="J13">
        <f t="shared" si="0"/>
        <v>0</v>
      </c>
      <c r="K13">
        <f t="shared" si="1"/>
        <v>-2142</v>
      </c>
      <c r="L13">
        <f t="shared" si="2"/>
        <v>-714</v>
      </c>
    </row>
    <row r="14" spans="1:12">
      <c r="A14">
        <v>-146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f t="shared" si="0"/>
        <v>0</v>
      </c>
      <c r="K14">
        <f t="shared" si="1"/>
        <v>0</v>
      </c>
      <c r="L14">
        <f t="shared" si="2"/>
        <v>0</v>
      </c>
    </row>
    <row r="15" spans="1:12">
      <c r="A15">
        <v>-108</v>
      </c>
      <c r="B15">
        <v>0</v>
      </c>
      <c r="C15">
        <v>0</v>
      </c>
      <c r="D15">
        <v>0</v>
      </c>
      <c r="E15">
        <v>0</v>
      </c>
      <c r="F15">
        <v>0</v>
      </c>
      <c r="G15">
        <v>6</v>
      </c>
      <c r="H15">
        <v>0</v>
      </c>
      <c r="I15">
        <v>1</v>
      </c>
      <c r="J15">
        <f t="shared" si="0"/>
        <v>0</v>
      </c>
      <c r="K15">
        <f t="shared" si="1"/>
        <v>648</v>
      </c>
      <c r="L15">
        <f t="shared" si="2"/>
        <v>0</v>
      </c>
    </row>
    <row r="16" spans="1:12">
      <c r="A16">
        <v>-66</v>
      </c>
      <c r="B16">
        <v>0</v>
      </c>
      <c r="C16">
        <v>0</v>
      </c>
      <c r="D16">
        <v>0</v>
      </c>
      <c r="E16">
        <v>0</v>
      </c>
      <c r="F16">
        <v>0</v>
      </c>
      <c r="G16">
        <v>12</v>
      </c>
      <c r="H16">
        <v>0</v>
      </c>
      <c r="I16">
        <v>1</v>
      </c>
      <c r="J16">
        <f t="shared" si="0"/>
        <v>0</v>
      </c>
      <c r="K16">
        <f t="shared" si="1"/>
        <v>792</v>
      </c>
      <c r="L16">
        <f t="shared" si="2"/>
        <v>0</v>
      </c>
    </row>
    <row r="17" spans="1:12">
      <c r="A17">
        <v>-28</v>
      </c>
      <c r="B17">
        <v>0</v>
      </c>
      <c r="C17">
        <v>0</v>
      </c>
      <c r="D17">
        <v>0</v>
      </c>
      <c r="E17">
        <v>0</v>
      </c>
      <c r="F17">
        <v>0</v>
      </c>
      <c r="G17">
        <v>18</v>
      </c>
      <c r="H17">
        <v>0</v>
      </c>
      <c r="I17">
        <v>1</v>
      </c>
      <c r="J17">
        <f t="shared" si="0"/>
        <v>0</v>
      </c>
      <c r="K17">
        <f t="shared" si="1"/>
        <v>504</v>
      </c>
      <c r="L17">
        <f t="shared" si="2"/>
        <v>0</v>
      </c>
    </row>
    <row r="18" spans="1:12">
      <c r="A18">
        <v>354</v>
      </c>
      <c r="B18">
        <v>0</v>
      </c>
      <c r="C18">
        <v>0</v>
      </c>
      <c r="D18">
        <v>0</v>
      </c>
      <c r="E18">
        <v>0</v>
      </c>
      <c r="F18">
        <v>5</v>
      </c>
      <c r="G18">
        <v>0</v>
      </c>
      <c r="H18">
        <v>18</v>
      </c>
      <c r="I18">
        <v>1</v>
      </c>
      <c r="J18">
        <f t="shared" si="0"/>
        <v>-1770</v>
      </c>
      <c r="K18">
        <f t="shared" si="1"/>
        <v>0</v>
      </c>
      <c r="L18">
        <f t="shared" si="2"/>
        <v>-6372</v>
      </c>
    </row>
    <row r="19" spans="1:12">
      <c r="A19">
        <v>386</v>
      </c>
      <c r="B19">
        <v>0</v>
      </c>
      <c r="C19">
        <v>0</v>
      </c>
      <c r="D19">
        <v>0</v>
      </c>
      <c r="E19">
        <v>0</v>
      </c>
      <c r="F19">
        <v>5</v>
      </c>
      <c r="G19">
        <v>6</v>
      </c>
      <c r="H19">
        <v>18</v>
      </c>
      <c r="I19">
        <v>1</v>
      </c>
      <c r="J19">
        <f t="shared" si="0"/>
        <v>-1930</v>
      </c>
      <c r="K19">
        <f t="shared" si="1"/>
        <v>-2316</v>
      </c>
      <c r="L19">
        <f t="shared" si="2"/>
        <v>-6948</v>
      </c>
    </row>
    <row r="20" spans="1:12">
      <c r="A20">
        <v>407</v>
      </c>
      <c r="B20">
        <v>0</v>
      </c>
      <c r="C20">
        <v>0</v>
      </c>
      <c r="D20">
        <v>0</v>
      </c>
      <c r="E20">
        <v>0</v>
      </c>
      <c r="F20">
        <v>5</v>
      </c>
      <c r="G20">
        <v>12</v>
      </c>
      <c r="H20">
        <v>18</v>
      </c>
      <c r="I20">
        <v>1</v>
      </c>
      <c r="J20">
        <f t="shared" si="0"/>
        <v>-2035</v>
      </c>
      <c r="K20">
        <f t="shared" si="1"/>
        <v>-4884</v>
      </c>
      <c r="L20">
        <f t="shared" si="2"/>
        <v>-7326</v>
      </c>
    </row>
    <row r="21" spans="1:12">
      <c r="A21">
        <v>431</v>
      </c>
      <c r="B21">
        <v>0</v>
      </c>
      <c r="C21">
        <v>0</v>
      </c>
      <c r="D21">
        <v>0</v>
      </c>
      <c r="E21">
        <v>0</v>
      </c>
      <c r="F21">
        <v>5</v>
      </c>
      <c r="G21">
        <v>18</v>
      </c>
      <c r="H21">
        <v>18</v>
      </c>
      <c r="I21">
        <v>1</v>
      </c>
      <c r="J21">
        <f t="shared" si="0"/>
        <v>-2155</v>
      </c>
      <c r="K21">
        <f t="shared" si="1"/>
        <v>-7758</v>
      </c>
      <c r="L21">
        <f t="shared" si="2"/>
        <v>-7758</v>
      </c>
    </row>
    <row r="22" spans="1:12">
      <c r="A22">
        <v>138</v>
      </c>
      <c r="B22">
        <v>0</v>
      </c>
      <c r="C22">
        <v>0</v>
      </c>
      <c r="D22">
        <v>0</v>
      </c>
      <c r="E22">
        <v>0</v>
      </c>
      <c r="F22">
        <v>5</v>
      </c>
      <c r="G22">
        <v>0</v>
      </c>
      <c r="H22">
        <v>12</v>
      </c>
      <c r="I22">
        <v>1</v>
      </c>
      <c r="J22">
        <f t="shared" si="0"/>
        <v>-690</v>
      </c>
      <c r="K22">
        <f t="shared" si="1"/>
        <v>0</v>
      </c>
      <c r="L22">
        <f t="shared" si="2"/>
        <v>-1656</v>
      </c>
    </row>
    <row r="23" spans="1:12">
      <c r="A23">
        <v>175</v>
      </c>
      <c r="B23">
        <v>0</v>
      </c>
      <c r="C23">
        <v>0</v>
      </c>
      <c r="D23">
        <v>0</v>
      </c>
      <c r="E23">
        <v>0</v>
      </c>
      <c r="F23">
        <v>5</v>
      </c>
      <c r="G23">
        <v>6</v>
      </c>
      <c r="H23">
        <v>12</v>
      </c>
      <c r="I23">
        <v>1</v>
      </c>
      <c r="J23">
        <f t="shared" si="0"/>
        <v>-875</v>
      </c>
      <c r="K23">
        <f t="shared" si="1"/>
        <v>-1050</v>
      </c>
      <c r="L23">
        <f t="shared" si="2"/>
        <v>-2100</v>
      </c>
    </row>
    <row r="24" spans="1:12">
      <c r="A24">
        <v>207</v>
      </c>
      <c r="B24">
        <v>0</v>
      </c>
      <c r="C24">
        <v>0</v>
      </c>
      <c r="D24">
        <v>0</v>
      </c>
      <c r="E24">
        <v>0</v>
      </c>
      <c r="F24">
        <v>5</v>
      </c>
      <c r="G24">
        <v>12</v>
      </c>
      <c r="H24">
        <v>12</v>
      </c>
      <c r="I24">
        <v>1</v>
      </c>
      <c r="J24">
        <f t="shared" si="0"/>
        <v>-1035</v>
      </c>
      <c r="K24">
        <f t="shared" si="1"/>
        <v>-2484</v>
      </c>
      <c r="L24">
        <f t="shared" si="2"/>
        <v>-2484</v>
      </c>
    </row>
    <row r="25" spans="1:12">
      <c r="A25">
        <v>240</v>
      </c>
      <c r="B25">
        <v>0</v>
      </c>
      <c r="C25">
        <v>0</v>
      </c>
      <c r="D25">
        <v>0</v>
      </c>
      <c r="E25">
        <v>0</v>
      </c>
      <c r="F25">
        <v>5</v>
      </c>
      <c r="G25">
        <v>18</v>
      </c>
      <c r="H25">
        <v>12</v>
      </c>
      <c r="I25">
        <v>1</v>
      </c>
      <c r="J25">
        <f t="shared" si="0"/>
        <v>-1200</v>
      </c>
      <c r="K25">
        <f t="shared" si="1"/>
        <v>-4320</v>
      </c>
      <c r="L25">
        <f t="shared" si="2"/>
        <v>-2880</v>
      </c>
    </row>
    <row r="26" spans="1:12">
      <c r="A26">
        <v>-55</v>
      </c>
      <c r="B26">
        <v>0</v>
      </c>
      <c r="C26">
        <v>0</v>
      </c>
      <c r="D26">
        <v>0</v>
      </c>
      <c r="E26">
        <v>0</v>
      </c>
      <c r="F26">
        <v>5</v>
      </c>
      <c r="G26">
        <v>0</v>
      </c>
      <c r="H26">
        <v>6</v>
      </c>
      <c r="I26">
        <v>1</v>
      </c>
      <c r="J26">
        <f t="shared" si="0"/>
        <v>275</v>
      </c>
      <c r="K26">
        <f t="shared" si="1"/>
        <v>0</v>
      </c>
      <c r="L26">
        <f t="shared" si="2"/>
        <v>330</v>
      </c>
    </row>
    <row r="27" spans="1:12">
      <c r="A27">
        <v>-13</v>
      </c>
      <c r="B27">
        <v>0</v>
      </c>
      <c r="C27">
        <v>0</v>
      </c>
      <c r="D27">
        <v>0</v>
      </c>
      <c r="E27">
        <v>0</v>
      </c>
      <c r="F27">
        <v>5</v>
      </c>
      <c r="G27">
        <v>6</v>
      </c>
      <c r="H27">
        <v>6</v>
      </c>
      <c r="I27">
        <v>1</v>
      </c>
      <c r="J27">
        <f t="shared" si="0"/>
        <v>65</v>
      </c>
      <c r="K27">
        <f t="shared" si="1"/>
        <v>78</v>
      </c>
      <c r="L27">
        <f t="shared" si="2"/>
        <v>78</v>
      </c>
    </row>
    <row r="28" spans="1:12">
      <c r="A28">
        <v>27</v>
      </c>
      <c r="B28">
        <v>0</v>
      </c>
      <c r="C28">
        <v>0</v>
      </c>
      <c r="D28">
        <v>0</v>
      </c>
      <c r="E28">
        <v>0</v>
      </c>
      <c r="F28">
        <v>5</v>
      </c>
      <c r="G28">
        <v>12</v>
      </c>
      <c r="H28">
        <v>6</v>
      </c>
      <c r="I28">
        <v>1</v>
      </c>
      <c r="J28">
        <f t="shared" si="0"/>
        <v>-135</v>
      </c>
      <c r="K28">
        <f t="shared" si="1"/>
        <v>-324</v>
      </c>
      <c r="L28">
        <f t="shared" si="2"/>
        <v>-162</v>
      </c>
    </row>
    <row r="29" spans="1:12">
      <c r="A29">
        <v>66</v>
      </c>
      <c r="B29">
        <v>0</v>
      </c>
      <c r="C29">
        <v>0</v>
      </c>
      <c r="D29">
        <v>0</v>
      </c>
      <c r="E29">
        <v>0</v>
      </c>
      <c r="F29">
        <v>5</v>
      </c>
      <c r="G29">
        <v>18</v>
      </c>
      <c r="H29">
        <v>6</v>
      </c>
      <c r="I29">
        <v>1</v>
      </c>
      <c r="J29">
        <f t="shared" si="0"/>
        <v>-330</v>
      </c>
      <c r="K29">
        <f t="shared" si="1"/>
        <v>-1188</v>
      </c>
      <c r="L29">
        <f t="shared" si="2"/>
        <v>-396</v>
      </c>
    </row>
    <row r="30" spans="1:12">
      <c r="A30">
        <v>-223</v>
      </c>
      <c r="B30">
        <v>0</v>
      </c>
      <c r="C30">
        <v>0</v>
      </c>
      <c r="D30">
        <v>0</v>
      </c>
      <c r="E30">
        <v>0</v>
      </c>
      <c r="F30">
        <v>5</v>
      </c>
      <c r="G30">
        <v>0</v>
      </c>
      <c r="H30">
        <v>0</v>
      </c>
      <c r="I30">
        <v>1</v>
      </c>
      <c r="J30">
        <f t="shared" si="0"/>
        <v>1115</v>
      </c>
      <c r="K30">
        <f t="shared" si="1"/>
        <v>0</v>
      </c>
      <c r="L30">
        <f t="shared" si="2"/>
        <v>0</v>
      </c>
    </row>
    <row r="31" spans="1:12">
      <c r="A31">
        <v>-180</v>
      </c>
      <c r="B31">
        <v>0</v>
      </c>
      <c r="C31">
        <v>0</v>
      </c>
      <c r="D31">
        <v>0</v>
      </c>
      <c r="E31">
        <v>0</v>
      </c>
      <c r="F31">
        <v>5</v>
      </c>
      <c r="G31">
        <v>6</v>
      </c>
      <c r="H31">
        <v>0</v>
      </c>
      <c r="I31">
        <v>1</v>
      </c>
      <c r="J31">
        <f t="shared" si="0"/>
        <v>900</v>
      </c>
      <c r="K31">
        <f t="shared" si="1"/>
        <v>1080</v>
      </c>
      <c r="L31">
        <f t="shared" si="2"/>
        <v>0</v>
      </c>
    </row>
    <row r="32" spans="1:12">
      <c r="A32">
        <v>-133</v>
      </c>
      <c r="B32">
        <v>0</v>
      </c>
      <c r="C32">
        <v>0</v>
      </c>
      <c r="D32">
        <v>0</v>
      </c>
      <c r="E32">
        <v>0</v>
      </c>
      <c r="F32">
        <v>5</v>
      </c>
      <c r="G32">
        <v>12</v>
      </c>
      <c r="H32">
        <v>0</v>
      </c>
      <c r="I32">
        <v>1</v>
      </c>
      <c r="J32">
        <f t="shared" si="0"/>
        <v>665</v>
      </c>
      <c r="K32">
        <f t="shared" si="1"/>
        <v>1596</v>
      </c>
      <c r="L32">
        <f t="shared" si="2"/>
        <v>0</v>
      </c>
    </row>
    <row r="33" spans="1:12">
      <c r="A33">
        <v>-90</v>
      </c>
      <c r="B33">
        <v>0</v>
      </c>
      <c r="C33">
        <v>0</v>
      </c>
      <c r="D33">
        <v>0</v>
      </c>
      <c r="E33">
        <v>0</v>
      </c>
      <c r="F33">
        <v>5</v>
      </c>
      <c r="G33">
        <v>18</v>
      </c>
      <c r="H33">
        <v>0</v>
      </c>
      <c r="I33">
        <v>1</v>
      </c>
      <c r="J33">
        <f t="shared" si="0"/>
        <v>450</v>
      </c>
      <c r="K33">
        <f t="shared" si="1"/>
        <v>1620</v>
      </c>
      <c r="L33">
        <f t="shared" si="2"/>
        <v>0</v>
      </c>
    </row>
    <row r="34" spans="1:12">
      <c r="A34">
        <v>301</v>
      </c>
      <c r="B34">
        <v>0</v>
      </c>
      <c r="C34">
        <v>0</v>
      </c>
      <c r="D34">
        <v>0</v>
      </c>
      <c r="E34">
        <v>0</v>
      </c>
      <c r="F34">
        <v>10</v>
      </c>
      <c r="G34">
        <v>0</v>
      </c>
      <c r="H34">
        <v>18</v>
      </c>
      <c r="I34">
        <v>1</v>
      </c>
      <c r="J34">
        <f t="shared" si="0"/>
        <v>-3010</v>
      </c>
      <c r="K34">
        <f t="shared" si="1"/>
        <v>0</v>
      </c>
      <c r="L34">
        <f t="shared" si="2"/>
        <v>-5418</v>
      </c>
    </row>
    <row r="35" spans="1:12">
      <c r="A35">
        <v>335</v>
      </c>
      <c r="B35">
        <v>0</v>
      </c>
      <c r="C35">
        <v>0</v>
      </c>
      <c r="D35">
        <v>0</v>
      </c>
      <c r="E35">
        <v>0</v>
      </c>
      <c r="F35">
        <v>10</v>
      </c>
      <c r="G35">
        <v>6</v>
      </c>
      <c r="H35">
        <v>18</v>
      </c>
      <c r="I35">
        <v>1</v>
      </c>
      <c r="J35">
        <f t="shared" si="0"/>
        <v>-3350</v>
      </c>
      <c r="K35">
        <f t="shared" si="1"/>
        <v>-2010</v>
      </c>
      <c r="L35">
        <f t="shared" si="2"/>
        <v>-6030</v>
      </c>
    </row>
    <row r="36" spans="1:12">
      <c r="A36">
        <v>366</v>
      </c>
      <c r="B36">
        <v>0</v>
      </c>
      <c r="C36">
        <v>0</v>
      </c>
      <c r="D36">
        <v>0</v>
      </c>
      <c r="E36">
        <v>0</v>
      </c>
      <c r="F36">
        <v>10</v>
      </c>
      <c r="G36">
        <v>12</v>
      </c>
      <c r="H36">
        <v>18</v>
      </c>
      <c r="I36">
        <v>1</v>
      </c>
      <c r="J36">
        <f t="shared" si="0"/>
        <v>-3660</v>
      </c>
      <c r="K36">
        <f t="shared" si="1"/>
        <v>-4392</v>
      </c>
      <c r="L36">
        <f t="shared" si="2"/>
        <v>-6588</v>
      </c>
    </row>
    <row r="37" spans="1:12">
      <c r="A37">
        <v>394</v>
      </c>
      <c r="B37">
        <v>0</v>
      </c>
      <c r="C37">
        <v>0</v>
      </c>
      <c r="D37">
        <v>0</v>
      </c>
      <c r="E37">
        <v>0</v>
      </c>
      <c r="F37">
        <v>10</v>
      </c>
      <c r="G37">
        <v>18</v>
      </c>
      <c r="H37">
        <v>18</v>
      </c>
      <c r="I37">
        <v>1</v>
      </c>
      <c r="J37">
        <f t="shared" si="0"/>
        <v>-3940</v>
      </c>
      <c r="K37">
        <f t="shared" si="1"/>
        <v>-7092</v>
      </c>
      <c r="L37">
        <f t="shared" si="2"/>
        <v>-7092</v>
      </c>
    </row>
    <row r="38" spans="1:12">
      <c r="A38">
        <v>69</v>
      </c>
      <c r="B38">
        <v>0</v>
      </c>
      <c r="C38">
        <v>0</v>
      </c>
      <c r="D38">
        <v>0</v>
      </c>
      <c r="E38">
        <v>0</v>
      </c>
      <c r="F38">
        <v>10</v>
      </c>
      <c r="G38">
        <v>0</v>
      </c>
      <c r="H38">
        <v>12</v>
      </c>
      <c r="I38">
        <v>1</v>
      </c>
      <c r="J38">
        <f t="shared" si="0"/>
        <v>-690</v>
      </c>
      <c r="K38">
        <f t="shared" si="1"/>
        <v>0</v>
      </c>
      <c r="L38">
        <f t="shared" si="2"/>
        <v>-828</v>
      </c>
    </row>
    <row r="39" spans="1:12">
      <c r="A39">
        <v>112</v>
      </c>
      <c r="B39">
        <v>0</v>
      </c>
      <c r="C39">
        <v>0</v>
      </c>
      <c r="D39">
        <v>0</v>
      </c>
      <c r="E39">
        <v>0</v>
      </c>
      <c r="F39">
        <v>10</v>
      </c>
      <c r="G39">
        <v>6</v>
      </c>
      <c r="H39">
        <v>12</v>
      </c>
      <c r="I39">
        <v>1</v>
      </c>
      <c r="J39">
        <f t="shared" si="0"/>
        <v>-1120</v>
      </c>
      <c r="K39">
        <f t="shared" si="1"/>
        <v>-672</v>
      </c>
      <c r="L39">
        <f t="shared" si="2"/>
        <v>-1344</v>
      </c>
    </row>
    <row r="40" spans="1:12">
      <c r="A40">
        <v>151</v>
      </c>
      <c r="B40">
        <v>0</v>
      </c>
      <c r="C40">
        <v>0</v>
      </c>
      <c r="D40">
        <v>0</v>
      </c>
      <c r="E40">
        <v>0</v>
      </c>
      <c r="F40">
        <v>10</v>
      </c>
      <c r="G40">
        <v>12</v>
      </c>
      <c r="H40">
        <v>12</v>
      </c>
      <c r="I40">
        <v>1</v>
      </c>
      <c r="J40">
        <f t="shared" si="0"/>
        <v>-1510</v>
      </c>
      <c r="K40">
        <f t="shared" si="1"/>
        <v>-1812</v>
      </c>
      <c r="L40">
        <f t="shared" si="2"/>
        <v>-1812</v>
      </c>
    </row>
    <row r="41" spans="1:12">
      <c r="A41">
        <v>189</v>
      </c>
      <c r="B41">
        <v>0</v>
      </c>
      <c r="C41">
        <v>0</v>
      </c>
      <c r="D41">
        <v>0</v>
      </c>
      <c r="E41">
        <v>0</v>
      </c>
      <c r="F41">
        <v>10</v>
      </c>
      <c r="G41">
        <v>18</v>
      </c>
      <c r="H41">
        <v>12</v>
      </c>
      <c r="I41">
        <v>1</v>
      </c>
      <c r="J41">
        <f t="shared" si="0"/>
        <v>-1890</v>
      </c>
      <c r="K41">
        <f t="shared" si="1"/>
        <v>-3402</v>
      </c>
      <c r="L41">
        <f t="shared" si="2"/>
        <v>-2268</v>
      </c>
    </row>
    <row r="42" spans="1:12">
      <c r="A42">
        <v>-138</v>
      </c>
      <c r="B42">
        <v>0</v>
      </c>
      <c r="C42">
        <v>0</v>
      </c>
      <c r="D42">
        <v>0</v>
      </c>
      <c r="E42">
        <v>0</v>
      </c>
      <c r="F42">
        <v>10</v>
      </c>
      <c r="G42">
        <v>0</v>
      </c>
      <c r="H42">
        <v>6</v>
      </c>
      <c r="I42">
        <v>1</v>
      </c>
      <c r="J42">
        <f t="shared" si="0"/>
        <v>1380</v>
      </c>
      <c r="K42">
        <f t="shared" si="1"/>
        <v>0</v>
      </c>
      <c r="L42">
        <f t="shared" si="2"/>
        <v>828</v>
      </c>
    </row>
    <row r="43" spans="1:12">
      <c r="A43">
        <v>-87</v>
      </c>
      <c r="B43">
        <v>0</v>
      </c>
      <c r="C43">
        <v>0</v>
      </c>
      <c r="D43">
        <v>0</v>
      </c>
      <c r="E43">
        <v>0</v>
      </c>
      <c r="F43">
        <v>10</v>
      </c>
      <c r="G43">
        <v>6</v>
      </c>
      <c r="H43">
        <v>6</v>
      </c>
      <c r="I43">
        <v>1</v>
      </c>
      <c r="J43">
        <f t="shared" si="0"/>
        <v>870</v>
      </c>
      <c r="K43">
        <f t="shared" si="1"/>
        <v>522</v>
      </c>
      <c r="L43">
        <f t="shared" si="2"/>
        <v>522</v>
      </c>
    </row>
    <row r="44" spans="1:12">
      <c r="A44">
        <v>-41</v>
      </c>
      <c r="B44">
        <v>0</v>
      </c>
      <c r="C44">
        <v>0</v>
      </c>
      <c r="D44">
        <v>0</v>
      </c>
      <c r="E44">
        <v>0</v>
      </c>
      <c r="F44">
        <v>10</v>
      </c>
      <c r="G44">
        <v>12</v>
      </c>
      <c r="H44">
        <v>6</v>
      </c>
      <c r="I44">
        <v>1</v>
      </c>
      <c r="J44">
        <f t="shared" si="0"/>
        <v>410</v>
      </c>
      <c r="K44">
        <f t="shared" si="1"/>
        <v>492</v>
      </c>
      <c r="L44">
        <f t="shared" si="2"/>
        <v>246</v>
      </c>
    </row>
    <row r="45" spans="1:12">
      <c r="A45">
        <v>4</v>
      </c>
      <c r="B45">
        <v>0</v>
      </c>
      <c r="C45">
        <v>0</v>
      </c>
      <c r="D45">
        <v>0</v>
      </c>
      <c r="E45">
        <v>0</v>
      </c>
      <c r="F45">
        <v>10</v>
      </c>
      <c r="G45">
        <v>18</v>
      </c>
      <c r="H45">
        <v>6</v>
      </c>
      <c r="I45">
        <v>1</v>
      </c>
      <c r="J45">
        <f t="shared" si="0"/>
        <v>-40</v>
      </c>
      <c r="K45">
        <f t="shared" si="1"/>
        <v>-72</v>
      </c>
      <c r="L45">
        <f t="shared" si="2"/>
        <v>-24</v>
      </c>
    </row>
    <row r="46" spans="1:12">
      <c r="A46">
        <v>-316</v>
      </c>
      <c r="B46">
        <v>0</v>
      </c>
      <c r="C46">
        <v>0</v>
      </c>
      <c r="D46">
        <v>0</v>
      </c>
      <c r="E46">
        <v>0</v>
      </c>
      <c r="F46">
        <v>10</v>
      </c>
      <c r="G46">
        <v>0</v>
      </c>
      <c r="H46">
        <v>0</v>
      </c>
      <c r="I46">
        <v>1</v>
      </c>
      <c r="J46">
        <f t="shared" si="0"/>
        <v>3160</v>
      </c>
      <c r="K46">
        <f t="shared" si="1"/>
        <v>0</v>
      </c>
      <c r="L46">
        <f t="shared" si="2"/>
        <v>0</v>
      </c>
    </row>
    <row r="47" spans="1:12">
      <c r="A47">
        <v>-264</v>
      </c>
      <c r="B47">
        <v>0</v>
      </c>
      <c r="C47">
        <v>0</v>
      </c>
      <c r="D47">
        <v>0</v>
      </c>
      <c r="E47">
        <v>0</v>
      </c>
      <c r="F47">
        <v>10</v>
      </c>
      <c r="G47">
        <v>6</v>
      </c>
      <c r="H47">
        <v>0</v>
      </c>
      <c r="I47">
        <v>1</v>
      </c>
      <c r="J47">
        <f t="shared" si="0"/>
        <v>2640</v>
      </c>
      <c r="K47">
        <f t="shared" si="1"/>
        <v>1584</v>
      </c>
      <c r="L47">
        <f t="shared" si="2"/>
        <v>0</v>
      </c>
    </row>
    <row r="48" spans="1:12">
      <c r="A48">
        <v>-210</v>
      </c>
      <c r="B48">
        <v>0</v>
      </c>
      <c r="C48">
        <v>0</v>
      </c>
      <c r="D48">
        <v>0</v>
      </c>
      <c r="E48">
        <v>0</v>
      </c>
      <c r="F48">
        <v>10</v>
      </c>
      <c r="G48">
        <v>12</v>
      </c>
      <c r="H48">
        <v>0</v>
      </c>
      <c r="I48">
        <v>1</v>
      </c>
      <c r="J48">
        <f t="shared" si="0"/>
        <v>2100</v>
      </c>
      <c r="K48">
        <f t="shared" si="1"/>
        <v>2520</v>
      </c>
      <c r="L48">
        <f t="shared" si="2"/>
        <v>0</v>
      </c>
    </row>
    <row r="49" spans="1:12">
      <c r="A49">
        <v>-160</v>
      </c>
      <c r="B49">
        <v>0</v>
      </c>
      <c r="C49">
        <v>0</v>
      </c>
      <c r="D49">
        <v>0</v>
      </c>
      <c r="E49">
        <v>0</v>
      </c>
      <c r="F49">
        <v>10</v>
      </c>
      <c r="G49">
        <v>18</v>
      </c>
      <c r="H49">
        <v>0</v>
      </c>
      <c r="I49">
        <v>1</v>
      </c>
      <c r="J49">
        <f t="shared" si="0"/>
        <v>1600</v>
      </c>
      <c r="K49">
        <f t="shared" si="1"/>
        <v>2880</v>
      </c>
      <c r="L49">
        <f t="shared" si="2"/>
        <v>0</v>
      </c>
    </row>
    <row r="50" spans="1:12">
      <c r="A50">
        <v>240</v>
      </c>
      <c r="B50">
        <v>0</v>
      </c>
      <c r="C50">
        <v>0</v>
      </c>
      <c r="D50">
        <v>0</v>
      </c>
      <c r="E50">
        <v>0</v>
      </c>
      <c r="F50">
        <v>15</v>
      </c>
      <c r="G50">
        <v>0</v>
      </c>
      <c r="H50">
        <v>18</v>
      </c>
      <c r="I50">
        <v>1</v>
      </c>
      <c r="J50">
        <f t="shared" si="0"/>
        <v>-3600</v>
      </c>
      <c r="K50">
        <f t="shared" si="1"/>
        <v>0</v>
      </c>
      <c r="L50">
        <f t="shared" si="2"/>
        <v>-4320</v>
      </c>
    </row>
    <row r="51" spans="1:12">
      <c r="A51">
        <v>280</v>
      </c>
      <c r="B51">
        <v>0</v>
      </c>
      <c r="C51">
        <v>0</v>
      </c>
      <c r="D51">
        <v>0</v>
      </c>
      <c r="E51">
        <v>0</v>
      </c>
      <c r="F51">
        <v>15</v>
      </c>
      <c r="G51">
        <v>6</v>
      </c>
      <c r="H51">
        <v>18</v>
      </c>
      <c r="I51">
        <v>1</v>
      </c>
      <c r="J51">
        <f t="shared" si="0"/>
        <v>-4200</v>
      </c>
      <c r="K51">
        <f t="shared" si="1"/>
        <v>-1680</v>
      </c>
      <c r="L51">
        <f t="shared" si="2"/>
        <v>-5040</v>
      </c>
    </row>
    <row r="52" spans="1:12">
      <c r="A52">
        <v>316</v>
      </c>
      <c r="B52">
        <v>0</v>
      </c>
      <c r="C52">
        <v>0</v>
      </c>
      <c r="D52">
        <v>0</v>
      </c>
      <c r="E52">
        <v>0</v>
      </c>
      <c r="F52">
        <v>15</v>
      </c>
      <c r="G52">
        <v>12</v>
      </c>
      <c r="H52">
        <v>18</v>
      </c>
      <c r="I52">
        <v>1</v>
      </c>
      <c r="J52">
        <f t="shared" si="0"/>
        <v>-4740</v>
      </c>
      <c r="K52">
        <f t="shared" si="1"/>
        <v>-3792</v>
      </c>
      <c r="L52">
        <f t="shared" si="2"/>
        <v>-5688</v>
      </c>
    </row>
    <row r="53" spans="1:12">
      <c r="A53">
        <v>350</v>
      </c>
      <c r="B53">
        <v>0</v>
      </c>
      <c r="C53">
        <v>0</v>
      </c>
      <c r="D53">
        <v>0</v>
      </c>
      <c r="E53">
        <v>0</v>
      </c>
      <c r="F53">
        <v>15</v>
      </c>
      <c r="G53">
        <v>18</v>
      </c>
      <c r="H53">
        <v>18</v>
      </c>
      <c r="I53">
        <v>1</v>
      </c>
      <c r="J53">
        <f t="shared" si="0"/>
        <v>-5250</v>
      </c>
      <c r="K53">
        <f t="shared" si="1"/>
        <v>-6300</v>
      </c>
      <c r="L53">
        <f t="shared" si="2"/>
        <v>-6300</v>
      </c>
    </row>
    <row r="54" spans="1:12">
      <c r="A54">
        <v>-12</v>
      </c>
      <c r="B54">
        <v>0</v>
      </c>
      <c r="C54">
        <v>0</v>
      </c>
      <c r="D54">
        <v>0</v>
      </c>
      <c r="E54">
        <v>0</v>
      </c>
      <c r="F54">
        <v>15</v>
      </c>
      <c r="G54">
        <v>0</v>
      </c>
      <c r="H54">
        <v>12</v>
      </c>
      <c r="I54">
        <v>1</v>
      </c>
      <c r="J54">
        <f t="shared" si="0"/>
        <v>180</v>
      </c>
      <c r="K54">
        <f t="shared" si="1"/>
        <v>0</v>
      </c>
      <c r="L54">
        <f t="shared" si="2"/>
        <v>144</v>
      </c>
    </row>
    <row r="55" spans="1:12">
      <c r="A55">
        <v>40</v>
      </c>
      <c r="B55">
        <v>0</v>
      </c>
      <c r="C55">
        <v>0</v>
      </c>
      <c r="D55">
        <v>0</v>
      </c>
      <c r="E55">
        <v>0</v>
      </c>
      <c r="F55">
        <v>15</v>
      </c>
      <c r="G55">
        <v>6</v>
      </c>
      <c r="H55">
        <v>12</v>
      </c>
      <c r="I55">
        <v>1</v>
      </c>
      <c r="J55">
        <f t="shared" si="0"/>
        <v>-600</v>
      </c>
      <c r="K55">
        <f t="shared" si="1"/>
        <v>-240</v>
      </c>
      <c r="L55">
        <f t="shared" si="2"/>
        <v>-480</v>
      </c>
    </row>
    <row r="56" spans="1:12">
      <c r="A56">
        <v>85</v>
      </c>
      <c r="B56">
        <v>0</v>
      </c>
      <c r="C56">
        <v>0</v>
      </c>
      <c r="D56">
        <v>0</v>
      </c>
      <c r="E56">
        <v>0</v>
      </c>
      <c r="F56">
        <v>15</v>
      </c>
      <c r="G56">
        <v>12</v>
      </c>
      <c r="H56">
        <v>12</v>
      </c>
      <c r="I56">
        <v>1</v>
      </c>
      <c r="J56">
        <f t="shared" si="0"/>
        <v>-1275</v>
      </c>
      <c r="K56">
        <f t="shared" si="1"/>
        <v>-1020</v>
      </c>
      <c r="L56">
        <f t="shared" si="2"/>
        <v>-1020</v>
      </c>
    </row>
    <row r="57" spans="1:12">
      <c r="A57">
        <v>130</v>
      </c>
      <c r="B57">
        <v>0</v>
      </c>
      <c r="C57">
        <v>0</v>
      </c>
      <c r="D57">
        <v>0</v>
      </c>
      <c r="E57">
        <v>0</v>
      </c>
      <c r="F57">
        <v>15</v>
      </c>
      <c r="G57">
        <v>18</v>
      </c>
      <c r="H57">
        <v>12</v>
      </c>
      <c r="I57">
        <v>1</v>
      </c>
      <c r="J57">
        <f t="shared" si="0"/>
        <v>-1950</v>
      </c>
      <c r="K57">
        <f t="shared" si="1"/>
        <v>-2340</v>
      </c>
      <c r="L57">
        <f t="shared" si="2"/>
        <v>-1560</v>
      </c>
    </row>
    <row r="58" spans="1:12">
      <c r="A58">
        <v>-235</v>
      </c>
      <c r="B58">
        <v>0</v>
      </c>
      <c r="C58">
        <v>0</v>
      </c>
      <c r="D58">
        <v>0</v>
      </c>
      <c r="E58">
        <v>0</v>
      </c>
      <c r="F58">
        <v>15</v>
      </c>
      <c r="G58">
        <v>0</v>
      </c>
      <c r="H58">
        <v>6</v>
      </c>
      <c r="I58">
        <v>1</v>
      </c>
      <c r="J58">
        <f t="shared" si="0"/>
        <v>3525</v>
      </c>
      <c r="K58">
        <f t="shared" si="1"/>
        <v>0</v>
      </c>
      <c r="L58">
        <f t="shared" si="2"/>
        <v>1410</v>
      </c>
    </row>
    <row r="59" spans="1:12">
      <c r="A59">
        <v>-175</v>
      </c>
      <c r="B59">
        <v>0</v>
      </c>
      <c r="C59">
        <v>0</v>
      </c>
      <c r="D59">
        <v>0</v>
      </c>
      <c r="E59">
        <v>0</v>
      </c>
      <c r="F59">
        <v>15</v>
      </c>
      <c r="G59">
        <v>6</v>
      </c>
      <c r="H59">
        <v>6</v>
      </c>
      <c r="I59">
        <v>1</v>
      </c>
      <c r="J59">
        <f t="shared" si="0"/>
        <v>2625</v>
      </c>
      <c r="K59">
        <f t="shared" si="1"/>
        <v>1050</v>
      </c>
      <c r="L59">
        <f t="shared" si="2"/>
        <v>1050</v>
      </c>
    </row>
    <row r="60" spans="1:12">
      <c r="A60">
        <v>-120</v>
      </c>
      <c r="B60">
        <v>0</v>
      </c>
      <c r="C60">
        <v>0</v>
      </c>
      <c r="D60">
        <v>0</v>
      </c>
      <c r="E60">
        <v>0</v>
      </c>
      <c r="F60">
        <v>15</v>
      </c>
      <c r="G60">
        <v>12</v>
      </c>
      <c r="H60">
        <v>6</v>
      </c>
      <c r="I60">
        <v>1</v>
      </c>
      <c r="J60">
        <f t="shared" si="0"/>
        <v>1800</v>
      </c>
      <c r="K60">
        <f t="shared" si="1"/>
        <v>1440</v>
      </c>
      <c r="L60">
        <f t="shared" si="2"/>
        <v>720</v>
      </c>
    </row>
    <row r="61" spans="1:12">
      <c r="A61">
        <v>-69</v>
      </c>
      <c r="B61">
        <v>0</v>
      </c>
      <c r="C61">
        <v>0</v>
      </c>
      <c r="D61">
        <v>0</v>
      </c>
      <c r="E61">
        <v>0</v>
      </c>
      <c r="F61">
        <v>15</v>
      </c>
      <c r="G61">
        <v>18</v>
      </c>
      <c r="H61">
        <v>6</v>
      </c>
      <c r="I61">
        <v>1</v>
      </c>
      <c r="J61">
        <f t="shared" si="0"/>
        <v>1035</v>
      </c>
      <c r="K61">
        <f t="shared" si="1"/>
        <v>1242</v>
      </c>
      <c r="L61">
        <f t="shared" si="2"/>
        <v>414</v>
      </c>
    </row>
    <row r="62" spans="1:12">
      <c r="A62">
        <v>-422</v>
      </c>
      <c r="B62">
        <v>0</v>
      </c>
      <c r="C62">
        <v>0</v>
      </c>
      <c r="D62">
        <v>0</v>
      </c>
      <c r="E62">
        <v>0</v>
      </c>
      <c r="F62">
        <v>15</v>
      </c>
      <c r="G62">
        <v>0</v>
      </c>
      <c r="H62">
        <v>0</v>
      </c>
      <c r="I62">
        <v>1</v>
      </c>
      <c r="J62">
        <f t="shared" si="0"/>
        <v>6330</v>
      </c>
      <c r="K62">
        <f t="shared" si="1"/>
        <v>0</v>
      </c>
      <c r="L62">
        <f t="shared" si="2"/>
        <v>0</v>
      </c>
    </row>
    <row r="63" spans="1:12">
      <c r="A63">
        <v>-363</v>
      </c>
      <c r="B63">
        <v>0</v>
      </c>
      <c r="C63">
        <v>0</v>
      </c>
      <c r="D63">
        <v>0</v>
      </c>
      <c r="E63">
        <v>0</v>
      </c>
      <c r="F63">
        <v>15</v>
      </c>
      <c r="G63">
        <v>6</v>
      </c>
      <c r="H63">
        <v>0</v>
      </c>
      <c r="I63">
        <v>1</v>
      </c>
      <c r="J63">
        <f t="shared" si="0"/>
        <v>5445</v>
      </c>
      <c r="K63">
        <f t="shared" si="1"/>
        <v>2178</v>
      </c>
      <c r="L63">
        <f t="shared" si="2"/>
        <v>0</v>
      </c>
    </row>
    <row r="64" spans="1:12">
      <c r="A64">
        <v>-299</v>
      </c>
      <c r="B64">
        <v>0</v>
      </c>
      <c r="C64">
        <v>0</v>
      </c>
      <c r="D64">
        <v>0</v>
      </c>
      <c r="E64">
        <v>0</v>
      </c>
      <c r="F64">
        <v>15</v>
      </c>
      <c r="G64">
        <v>12</v>
      </c>
      <c r="H64">
        <v>0</v>
      </c>
      <c r="I64">
        <v>1</v>
      </c>
      <c r="J64">
        <f t="shared" si="0"/>
        <v>4485</v>
      </c>
      <c r="K64">
        <f t="shared" si="1"/>
        <v>3588</v>
      </c>
      <c r="L64">
        <f t="shared" si="2"/>
        <v>0</v>
      </c>
    </row>
    <row r="65" spans="1:12">
      <c r="A65">
        <v>-241</v>
      </c>
      <c r="B65">
        <v>0</v>
      </c>
      <c r="C65">
        <v>0</v>
      </c>
      <c r="D65">
        <v>0</v>
      </c>
      <c r="E65">
        <v>0</v>
      </c>
      <c r="F65">
        <v>15</v>
      </c>
      <c r="G65">
        <v>18</v>
      </c>
      <c r="H65">
        <v>0</v>
      </c>
      <c r="I65">
        <v>1</v>
      </c>
      <c r="J65">
        <f t="shared" si="0"/>
        <v>3615</v>
      </c>
      <c r="K65">
        <f t="shared" si="1"/>
        <v>4338</v>
      </c>
      <c r="L65">
        <f t="shared" si="2"/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683C-E292-4FE2-B8F3-9793B6D9C871}">
  <dimension ref="A1:I28"/>
  <sheetViews>
    <sheetView tabSelected="1" workbookViewId="0">
      <selection activeCell="A16" sqref="A16:B28"/>
    </sheetView>
  </sheetViews>
  <sheetFormatPr defaultRowHeight="18.75"/>
  <sheetData>
    <row r="1" spans="1:9">
      <c r="A1" t="s">
        <v>26</v>
      </c>
    </row>
    <row r="2" spans="1:9" ht="19.5" thickBot="1"/>
    <row r="3" spans="1:9">
      <c r="A3" s="4" t="s">
        <v>27</v>
      </c>
      <c r="B3" s="4"/>
    </row>
    <row r="4" spans="1:9">
      <c r="A4" s="1" t="s">
        <v>28</v>
      </c>
      <c r="B4" s="1">
        <v>0.99998022663365815</v>
      </c>
    </row>
    <row r="5" spans="1:9">
      <c r="A5" s="1" t="s">
        <v>29</v>
      </c>
      <c r="B5" s="1">
        <v>0.99996045365830233</v>
      </c>
    </row>
    <row r="6" spans="1:9">
      <c r="A6" s="1" t="s">
        <v>30</v>
      </c>
      <c r="B6" s="1">
        <v>0.99141006508208884</v>
      </c>
    </row>
    <row r="7" spans="1:9">
      <c r="A7" s="1" t="s">
        <v>31</v>
      </c>
      <c r="B7" s="1">
        <v>1.5198029785780156</v>
      </c>
    </row>
    <row r="8" spans="1:9" ht="19.5" thickBot="1">
      <c r="A8" s="2" t="s">
        <v>32</v>
      </c>
      <c r="B8" s="2">
        <v>128</v>
      </c>
    </row>
    <row r="10" spans="1:9" ht="19.5" thickBot="1">
      <c r="A10" t="s">
        <v>33</v>
      </c>
    </row>
    <row r="11" spans="1:9">
      <c r="A11" s="3"/>
      <c r="B11" s="3" t="s">
        <v>38</v>
      </c>
      <c r="C11" s="3" t="s">
        <v>39</v>
      </c>
      <c r="D11" s="3" t="s">
        <v>40</v>
      </c>
      <c r="E11" s="3" t="s">
        <v>41</v>
      </c>
      <c r="F11" s="3" t="s">
        <v>42</v>
      </c>
    </row>
    <row r="12" spans="1:9">
      <c r="A12" s="1" t="s">
        <v>34</v>
      </c>
      <c r="B12" s="1">
        <v>11</v>
      </c>
      <c r="C12" s="1">
        <v>6833401.753272038</v>
      </c>
      <c r="D12" s="1">
        <v>621218.34120654885</v>
      </c>
      <c r="E12" s="1">
        <v>268948.84711171739</v>
      </c>
      <c r="F12" s="1">
        <v>5.2790944318707763E-250</v>
      </c>
    </row>
    <row r="13" spans="1:9">
      <c r="A13" s="1" t="s">
        <v>35</v>
      </c>
      <c r="B13" s="1">
        <v>117</v>
      </c>
      <c r="C13" s="1">
        <v>270.24672796226918</v>
      </c>
      <c r="D13" s="1">
        <v>2.3098010936946083</v>
      </c>
      <c r="E13" s="1"/>
      <c r="F13" s="1"/>
    </row>
    <row r="14" spans="1:9" ht="19.5" thickBot="1">
      <c r="A14" s="2" t="s">
        <v>36</v>
      </c>
      <c r="B14" s="2">
        <v>128</v>
      </c>
      <c r="C14" s="2">
        <v>6833672</v>
      </c>
      <c r="D14" s="2"/>
      <c r="E14" s="2"/>
      <c r="F14" s="2"/>
    </row>
    <row r="15" spans="1:9" ht="19.5" thickBot="1"/>
    <row r="16" spans="1:9">
      <c r="A16" s="3"/>
      <c r="B16" s="3" t="s">
        <v>43</v>
      </c>
      <c r="C16" s="3" t="s">
        <v>31</v>
      </c>
      <c r="D16" s="3" t="s">
        <v>44</v>
      </c>
      <c r="E16" s="3" t="s">
        <v>45</v>
      </c>
      <c r="F16" s="3" t="s">
        <v>46</v>
      </c>
      <c r="G16" s="3" t="s">
        <v>47</v>
      </c>
      <c r="H16" s="3" t="s">
        <v>48</v>
      </c>
      <c r="I16" s="3" t="s">
        <v>49</v>
      </c>
    </row>
    <row r="17" spans="1:9">
      <c r="A17" s="1" t="s">
        <v>37</v>
      </c>
      <c r="B17" s="1">
        <v>0</v>
      </c>
      <c r="C17" s="1" t="e">
        <v>#N/A</v>
      </c>
      <c r="D17" s="1" t="e">
        <v>#N/A</v>
      </c>
      <c r="E17" s="1" t="e">
        <v>#N/A</v>
      </c>
      <c r="F17" s="1" t="e">
        <v>#N/A</v>
      </c>
      <c r="G17" s="1" t="e">
        <v>#N/A</v>
      </c>
      <c r="H17" s="1" t="e">
        <v>#N/A</v>
      </c>
      <c r="I17" s="1" t="e">
        <v>#N/A</v>
      </c>
    </row>
    <row r="18" spans="1:9">
      <c r="A18" s="1" t="s">
        <v>19</v>
      </c>
      <c r="B18" s="1">
        <v>-17.431987459456959</v>
      </c>
      <c r="C18" s="1">
        <v>4.776517285598586E-2</v>
      </c>
      <c r="D18" s="1">
        <v>-364.95183450953238</v>
      </c>
      <c r="E18" s="1">
        <v>1.1274878642148078E-180</v>
      </c>
      <c r="F18" s="1">
        <v>-17.526583881340294</v>
      </c>
      <c r="G18" s="1">
        <v>-17.337391037573624</v>
      </c>
      <c r="H18" s="1">
        <v>-17.526583881340294</v>
      </c>
      <c r="I18" s="1">
        <v>-17.337391037573624</v>
      </c>
    </row>
    <row r="19" spans="1:9">
      <c r="A19" s="1" t="s">
        <v>20</v>
      </c>
      <c r="B19" s="1">
        <v>20.72405121847666</v>
      </c>
      <c r="C19" s="1">
        <v>4.578402620106687E-2</v>
      </c>
      <c r="D19" s="1">
        <v>452.64807265888169</v>
      </c>
      <c r="E19" s="1">
        <v>1.3104219373080503E-191</v>
      </c>
      <c r="F19" s="1">
        <v>20.633378353728698</v>
      </c>
      <c r="G19" s="1">
        <v>20.814724083224622</v>
      </c>
      <c r="H19" s="1">
        <v>20.633378353728698</v>
      </c>
      <c r="I19" s="1">
        <v>20.814724083224622</v>
      </c>
    </row>
    <row r="20" spans="1:9">
      <c r="A20" s="1" t="s">
        <v>21</v>
      </c>
      <c r="B20" s="1">
        <v>0.2289325331432599</v>
      </c>
      <c r="C20" s="1">
        <v>2.8445588731022028E-2</v>
      </c>
      <c r="D20" s="1">
        <v>8.0480856032904651</v>
      </c>
      <c r="E20" s="1">
        <v>7.7842218491765833E-13</v>
      </c>
      <c r="F20" s="1">
        <v>0.17259753524777163</v>
      </c>
      <c r="G20" s="1">
        <v>0.28526753103874813</v>
      </c>
      <c r="H20" s="1">
        <v>0.17259753524777163</v>
      </c>
      <c r="I20" s="1">
        <v>0.28526753103874813</v>
      </c>
    </row>
    <row r="21" spans="1:9">
      <c r="A21" s="1" t="s">
        <v>22</v>
      </c>
      <c r="B21" s="1">
        <v>-83.942820647323373</v>
      </c>
      <c r="C21" s="1">
        <v>0.49892044326998264</v>
      </c>
      <c r="D21" s="1">
        <v>-168.24890978038977</v>
      </c>
      <c r="E21" s="1">
        <v>2.0676022154964278E-141</v>
      </c>
      <c r="F21" s="1">
        <v>-84.930906441131469</v>
      </c>
      <c r="G21" s="1">
        <v>-82.954734853515276</v>
      </c>
      <c r="H21" s="1">
        <v>-84.930906441131469</v>
      </c>
      <c r="I21" s="1">
        <v>-82.954734853515276</v>
      </c>
    </row>
    <row r="22" spans="1:9">
      <c r="A22" s="1" t="s">
        <v>24</v>
      </c>
      <c r="B22" s="1">
        <v>-8.3438040861400928</v>
      </c>
      <c r="C22" s="1">
        <v>3.6015504451347928E-2</v>
      </c>
      <c r="D22" s="1">
        <v>-231.67255917271527</v>
      </c>
      <c r="E22" s="1">
        <v>1.2900497116985367E-157</v>
      </c>
      <c r="F22" s="1">
        <v>-8.4151309054461354</v>
      </c>
      <c r="G22" s="1">
        <v>-8.2724772668340503</v>
      </c>
      <c r="H22" s="1">
        <v>-8.4151309054461354</v>
      </c>
      <c r="I22" s="1">
        <v>-8.2724772668340503</v>
      </c>
    </row>
    <row r="23" spans="1:9">
      <c r="A23" s="1" t="s">
        <v>24</v>
      </c>
      <c r="B23" s="1">
        <v>-7.1080476210275219</v>
      </c>
      <c r="C23" s="1">
        <v>3.0029788300989201E-2</v>
      </c>
      <c r="D23" s="1">
        <v>-236.69989111423001</v>
      </c>
      <c r="E23" s="1">
        <v>1.0521181749375918E-158</v>
      </c>
      <c r="F23" s="1">
        <v>-7.1675200431571868</v>
      </c>
      <c r="G23" s="1">
        <v>-7.0485751988978569</v>
      </c>
      <c r="H23" s="1">
        <v>-7.1675200431571868</v>
      </c>
      <c r="I23" s="1">
        <v>-7.0485751988978569</v>
      </c>
    </row>
    <row r="24" spans="1:9">
      <c r="A24" s="1" t="s">
        <v>24</v>
      </c>
      <c r="B24" s="1">
        <v>24.727700518426335</v>
      </c>
      <c r="C24" s="1">
        <v>5.6129599710324024E-2</v>
      </c>
      <c r="D24" s="1">
        <v>440.54653241858273</v>
      </c>
      <c r="E24" s="1">
        <v>3.1158055879029432E-190</v>
      </c>
      <c r="F24" s="1">
        <v>24.616538787464965</v>
      </c>
      <c r="G24" s="1">
        <v>24.838862249387706</v>
      </c>
      <c r="H24" s="1">
        <v>24.616538787464965</v>
      </c>
      <c r="I24" s="1">
        <v>24.838862249387706</v>
      </c>
    </row>
    <row r="25" spans="1:9">
      <c r="A25" s="1" t="s">
        <v>24</v>
      </c>
      <c r="B25" s="1">
        <v>-66.940889575287628</v>
      </c>
      <c r="C25" s="1">
        <v>0.52077526463041446</v>
      </c>
      <c r="D25" s="1">
        <v>-128.54083924818215</v>
      </c>
      <c r="E25" s="1">
        <v>8.3217541236441429E-128</v>
      </c>
      <c r="F25" s="1">
        <v>-67.972257697578641</v>
      </c>
      <c r="G25" s="1">
        <v>-65.909521452996614</v>
      </c>
      <c r="H25" s="1">
        <v>-67.972257697578641</v>
      </c>
      <c r="I25" s="1">
        <v>-65.909521452996614</v>
      </c>
    </row>
    <row r="26" spans="1:9">
      <c r="A26" s="1" t="s">
        <v>52</v>
      </c>
      <c r="B26" s="1">
        <v>-1.1010536514676424E-2</v>
      </c>
      <c r="C26" s="1">
        <v>1.0056565978294099E-4</v>
      </c>
      <c r="D26" s="1">
        <v>-109.48604661314167</v>
      </c>
      <c r="E26" s="1">
        <v>1.01418236721956E-119</v>
      </c>
      <c r="F26" s="1">
        <v>-1.1209701534103562E-2</v>
      </c>
      <c r="G26" s="1">
        <v>-1.0811371495249286E-2</v>
      </c>
      <c r="H26" s="1">
        <v>-1.1209701534103562E-2</v>
      </c>
      <c r="I26" s="1">
        <v>-1.0811371495249286E-2</v>
      </c>
    </row>
    <row r="27" spans="1:9">
      <c r="A27" s="1" t="s">
        <v>54</v>
      </c>
      <c r="B27" s="1">
        <v>-9.788613105291416E-3</v>
      </c>
      <c r="C27" s="1">
        <v>8.5932844107409218E-5</v>
      </c>
      <c r="D27" s="1">
        <v>-113.91003296779552</v>
      </c>
      <c r="E27" s="1">
        <v>1.0277697959876158E-121</v>
      </c>
      <c r="F27" s="1">
        <v>-9.9587986000519695E-3</v>
      </c>
      <c r="G27" s="1">
        <v>-9.6184276105308626E-3</v>
      </c>
      <c r="H27" s="1">
        <v>-9.9587986000519695E-3</v>
      </c>
      <c r="I27" s="1">
        <v>-9.6184276105308626E-3</v>
      </c>
    </row>
    <row r="28" spans="1:9" ht="19.5" thickBot="1">
      <c r="A28" s="2" t="s">
        <v>56</v>
      </c>
      <c r="B28" s="2">
        <v>-6.1248711253642724E-3</v>
      </c>
      <c r="C28" s="2">
        <v>9.1633611499477812E-5</v>
      </c>
      <c r="D28" s="2">
        <v>-66.840878855889855</v>
      </c>
      <c r="E28" s="2">
        <v>4.7271993613658043E-95</v>
      </c>
      <c r="F28" s="2">
        <v>-6.3063466912171009E-3</v>
      </c>
      <c r="G28" s="2">
        <v>-5.9433955595114439E-3</v>
      </c>
      <c r="H28" s="2">
        <v>-6.3063466912171009E-3</v>
      </c>
      <c r="I28" s="2">
        <v>-5.9433955595114439E-3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14E0-E62D-41E1-BF31-C9C11948F790}">
  <dimension ref="A1:S129"/>
  <sheetViews>
    <sheetView workbookViewId="0">
      <selection activeCell="R69" sqref="R69"/>
    </sheetView>
  </sheetViews>
  <sheetFormatPr defaultRowHeight="18.75"/>
  <cols>
    <col min="1" max="1" width="34.875" bestFit="1" customWidth="1"/>
  </cols>
  <sheetData>
    <row r="1" spans="2:19">
      <c r="B1" t="s">
        <v>13</v>
      </c>
      <c r="C1" t="s">
        <v>19</v>
      </c>
      <c r="D1" t="s">
        <v>20</v>
      </c>
      <c r="E1" t="s">
        <v>21</v>
      </c>
      <c r="F1" t="s">
        <v>23</v>
      </c>
      <c r="G1" t="s">
        <v>25</v>
      </c>
      <c r="H1" t="s">
        <v>25</v>
      </c>
      <c r="I1" t="s">
        <v>25</v>
      </c>
      <c r="J1" t="s">
        <v>25</v>
      </c>
      <c r="K1" t="s">
        <v>53</v>
      </c>
      <c r="L1" t="s">
        <v>55</v>
      </c>
      <c r="M1" t="s">
        <v>57</v>
      </c>
      <c r="O1" t="s">
        <v>50</v>
      </c>
      <c r="P1" t="s">
        <v>51</v>
      </c>
      <c r="R1" s="3"/>
      <c r="S1" s="3" t="s">
        <v>43</v>
      </c>
    </row>
    <row r="2" spans="2:19">
      <c r="B2">
        <v>-90</v>
      </c>
      <c r="C2">
        <v>0</v>
      </c>
      <c r="D2">
        <v>0</v>
      </c>
      <c r="E2">
        <v>18</v>
      </c>
      <c r="F2">
        <v>1</v>
      </c>
      <c r="G2">
        <v>0</v>
      </c>
      <c r="H2">
        <v>0</v>
      </c>
      <c r="I2">
        <v>0</v>
      </c>
      <c r="J2">
        <v>0</v>
      </c>
      <c r="K2">
        <f>-B2*C2</f>
        <v>0</v>
      </c>
      <c r="L2">
        <f>-B2*D2</f>
        <v>0</v>
      </c>
      <c r="M2">
        <f>-B2*E2</f>
        <v>1620</v>
      </c>
      <c r="O2">
        <f>($S$3*C2+$S$4*D2+$S$5*E2+$S$6)/($S$11*C2+$S$12*D2+$S$13*E2+1)</f>
        <v>-89.712646181985889</v>
      </c>
      <c r="P2" s="6">
        <f>B2-O2</f>
        <v>-0.28735381801411108</v>
      </c>
      <c r="R2" s="1" t="s">
        <v>37</v>
      </c>
      <c r="S2" s="1">
        <v>0</v>
      </c>
    </row>
    <row r="3" spans="2:19">
      <c r="B3">
        <v>55</v>
      </c>
      <c r="C3">
        <v>0</v>
      </c>
      <c r="D3">
        <v>6</v>
      </c>
      <c r="E3">
        <v>18</v>
      </c>
      <c r="F3">
        <v>1</v>
      </c>
      <c r="G3">
        <v>0</v>
      </c>
      <c r="H3">
        <v>0</v>
      </c>
      <c r="I3">
        <v>0</v>
      </c>
      <c r="J3">
        <v>0</v>
      </c>
      <c r="K3">
        <f t="shared" ref="K3:K64" si="0">-B3*C3</f>
        <v>0</v>
      </c>
      <c r="L3">
        <f t="shared" ref="L3:L64" si="1">-B3*D3</f>
        <v>-330</v>
      </c>
      <c r="M3">
        <f t="shared" ref="M3:M64" si="2">-B3*E3</f>
        <v>-990</v>
      </c>
      <c r="O3">
        <f t="shared" ref="O3:O65" si="3">($S$3*C3+$S$4*D3+$S$5*E3+$S$6)/($S$11*C3+$S$12*D3+$S$13*E3+1)</f>
        <v>53.575410835230009</v>
      </c>
      <c r="P3" s="6">
        <f t="shared" ref="P3:P65" si="4">B3-O3</f>
        <v>1.4245891647699906</v>
      </c>
      <c r="R3" s="1" t="s">
        <v>19</v>
      </c>
      <c r="S3" s="1">
        <v>-17.431987459456959</v>
      </c>
    </row>
    <row r="4" spans="2:19">
      <c r="B4">
        <v>218</v>
      </c>
      <c r="C4">
        <v>0</v>
      </c>
      <c r="D4">
        <v>12</v>
      </c>
      <c r="E4">
        <v>18</v>
      </c>
      <c r="F4">
        <v>1</v>
      </c>
      <c r="G4">
        <v>0</v>
      </c>
      <c r="H4">
        <v>0</v>
      </c>
      <c r="I4">
        <v>0</v>
      </c>
      <c r="J4">
        <v>0</v>
      </c>
      <c r="K4">
        <f t="shared" si="0"/>
        <v>0</v>
      </c>
      <c r="L4">
        <f t="shared" si="1"/>
        <v>-2616</v>
      </c>
      <c r="M4">
        <f t="shared" si="2"/>
        <v>-3924</v>
      </c>
      <c r="O4">
        <f t="shared" si="3"/>
        <v>218.65724848470845</v>
      </c>
      <c r="P4" s="6">
        <f t="shared" si="4"/>
        <v>-0.65724848470844677</v>
      </c>
      <c r="R4" s="1" t="s">
        <v>20</v>
      </c>
      <c r="S4" s="1">
        <v>20.72405121847666</v>
      </c>
    </row>
    <row r="5" spans="2:19">
      <c r="B5">
        <v>411</v>
      </c>
      <c r="C5">
        <v>0</v>
      </c>
      <c r="D5">
        <v>18</v>
      </c>
      <c r="E5">
        <v>18</v>
      </c>
      <c r="F5">
        <v>1</v>
      </c>
      <c r="G5">
        <v>0</v>
      </c>
      <c r="H5">
        <v>0</v>
      </c>
      <c r="I5">
        <v>0</v>
      </c>
      <c r="J5">
        <v>0</v>
      </c>
      <c r="K5">
        <f t="shared" si="0"/>
        <v>0</v>
      </c>
      <c r="L5">
        <f t="shared" si="1"/>
        <v>-7398</v>
      </c>
      <c r="M5">
        <f t="shared" si="2"/>
        <v>-7398</v>
      </c>
      <c r="O5">
        <f t="shared" si="3"/>
        <v>410.91429310420017</v>
      </c>
      <c r="P5" s="6">
        <f t="shared" si="4"/>
        <v>8.5706895799830818E-2</v>
      </c>
      <c r="R5" s="1" t="s">
        <v>21</v>
      </c>
      <c r="S5" s="1">
        <v>0.2289325331432599</v>
      </c>
    </row>
    <row r="6" spans="2:19">
      <c r="B6">
        <v>-87</v>
      </c>
      <c r="C6">
        <v>0</v>
      </c>
      <c r="D6">
        <v>0</v>
      </c>
      <c r="E6">
        <v>12</v>
      </c>
      <c r="F6">
        <v>1</v>
      </c>
      <c r="G6">
        <v>0</v>
      </c>
      <c r="H6">
        <v>0</v>
      </c>
      <c r="I6">
        <v>0</v>
      </c>
      <c r="J6">
        <v>0</v>
      </c>
      <c r="K6">
        <f t="shared" si="0"/>
        <v>0</v>
      </c>
      <c r="L6">
        <f t="shared" si="1"/>
        <v>0</v>
      </c>
      <c r="M6">
        <f t="shared" si="2"/>
        <v>1044</v>
      </c>
      <c r="O6">
        <f t="shared" si="3"/>
        <v>-87.63679948157251</v>
      </c>
      <c r="P6" s="6">
        <f t="shared" si="4"/>
        <v>0.63679948157250976</v>
      </c>
      <c r="R6" s="1" t="s">
        <v>22</v>
      </c>
      <c r="S6" s="1">
        <v>-83.942820647323373</v>
      </c>
    </row>
    <row r="7" spans="2:19">
      <c r="B7">
        <v>50</v>
      </c>
      <c r="C7">
        <v>0</v>
      </c>
      <c r="D7">
        <v>6</v>
      </c>
      <c r="E7">
        <v>12</v>
      </c>
      <c r="F7">
        <v>1</v>
      </c>
      <c r="G7">
        <v>0</v>
      </c>
      <c r="H7">
        <v>0</v>
      </c>
      <c r="I7">
        <v>0</v>
      </c>
      <c r="J7">
        <v>0</v>
      </c>
      <c r="K7">
        <f t="shared" si="0"/>
        <v>0</v>
      </c>
      <c r="L7">
        <f t="shared" si="1"/>
        <v>-300</v>
      </c>
      <c r="M7">
        <f t="shared" si="2"/>
        <v>-600</v>
      </c>
      <c r="O7">
        <f t="shared" si="3"/>
        <v>49.723640632361857</v>
      </c>
      <c r="P7" s="6">
        <f t="shared" si="4"/>
        <v>0.27635936763814328</v>
      </c>
      <c r="R7" s="1" t="s">
        <v>24</v>
      </c>
      <c r="S7" s="1">
        <v>-8.3438040861400928</v>
      </c>
    </row>
    <row r="8" spans="2:19">
      <c r="B8">
        <v>206</v>
      </c>
      <c r="C8">
        <v>0</v>
      </c>
      <c r="D8">
        <v>12</v>
      </c>
      <c r="E8">
        <v>12</v>
      </c>
      <c r="F8">
        <v>1</v>
      </c>
      <c r="G8">
        <v>0</v>
      </c>
      <c r="H8">
        <v>0</v>
      </c>
      <c r="I8">
        <v>0</v>
      </c>
      <c r="J8">
        <v>0</v>
      </c>
      <c r="K8">
        <f t="shared" si="0"/>
        <v>0</v>
      </c>
      <c r="L8">
        <f t="shared" si="1"/>
        <v>-2472</v>
      </c>
      <c r="M8">
        <f t="shared" si="2"/>
        <v>-2472</v>
      </c>
      <c r="O8">
        <f t="shared" si="3"/>
        <v>207.02729067843555</v>
      </c>
      <c r="P8" s="6">
        <f t="shared" si="4"/>
        <v>-1.0272906784355484</v>
      </c>
      <c r="R8" s="1" t="s">
        <v>24</v>
      </c>
      <c r="S8" s="1">
        <v>-7.1080476210275219</v>
      </c>
    </row>
    <row r="9" spans="2:19">
      <c r="B9">
        <v>390</v>
      </c>
      <c r="C9">
        <v>0</v>
      </c>
      <c r="D9">
        <v>18</v>
      </c>
      <c r="E9">
        <v>12</v>
      </c>
      <c r="F9">
        <v>1</v>
      </c>
      <c r="G9">
        <v>0</v>
      </c>
      <c r="H9">
        <v>0</v>
      </c>
      <c r="I9">
        <v>0</v>
      </c>
      <c r="J9">
        <v>0</v>
      </c>
      <c r="K9">
        <f t="shared" si="0"/>
        <v>0</v>
      </c>
      <c r="L9">
        <f t="shared" si="1"/>
        <v>-7020</v>
      </c>
      <c r="M9">
        <f t="shared" si="2"/>
        <v>-4680</v>
      </c>
      <c r="O9">
        <f t="shared" si="3"/>
        <v>388.95742947699085</v>
      </c>
      <c r="P9" s="6">
        <f t="shared" si="4"/>
        <v>1.0425705230091467</v>
      </c>
      <c r="R9" s="1" t="s">
        <v>24</v>
      </c>
      <c r="S9" s="1">
        <v>24.727700518426335</v>
      </c>
    </row>
    <row r="10" spans="2:19">
      <c r="B10">
        <v>-87</v>
      </c>
      <c r="C10">
        <v>0</v>
      </c>
      <c r="D10">
        <v>0</v>
      </c>
      <c r="E10">
        <v>6</v>
      </c>
      <c r="F10">
        <v>1</v>
      </c>
      <c r="G10">
        <v>0</v>
      </c>
      <c r="H10">
        <v>0</v>
      </c>
      <c r="I10">
        <v>0</v>
      </c>
      <c r="J10">
        <v>0</v>
      </c>
      <c r="K10">
        <f t="shared" si="0"/>
        <v>0</v>
      </c>
      <c r="L10">
        <f t="shared" si="1"/>
        <v>0</v>
      </c>
      <c r="M10">
        <f t="shared" si="2"/>
        <v>522</v>
      </c>
      <c r="O10">
        <f t="shared" si="3"/>
        <v>-85.719345098538867</v>
      </c>
      <c r="P10" s="6">
        <f t="shared" si="4"/>
        <v>-1.2806549014611335</v>
      </c>
      <c r="R10" s="1" t="s">
        <v>24</v>
      </c>
      <c r="S10" s="1">
        <v>-66.940889575287628</v>
      </c>
    </row>
    <row r="11" spans="2:19">
      <c r="B11">
        <v>44</v>
      </c>
      <c r="C11">
        <v>0</v>
      </c>
      <c r="D11">
        <v>6</v>
      </c>
      <c r="E11">
        <v>6</v>
      </c>
      <c r="F11">
        <v>1</v>
      </c>
      <c r="G11">
        <v>0</v>
      </c>
      <c r="H11">
        <v>0</v>
      </c>
      <c r="I11">
        <v>0</v>
      </c>
      <c r="J11">
        <v>0</v>
      </c>
      <c r="K11">
        <f t="shared" si="0"/>
        <v>0</v>
      </c>
      <c r="L11">
        <f t="shared" si="1"/>
        <v>-264</v>
      </c>
      <c r="M11">
        <f t="shared" si="2"/>
        <v>-264</v>
      </c>
      <c r="O11">
        <f t="shared" si="3"/>
        <v>46.184853488502739</v>
      </c>
      <c r="P11" s="6">
        <f t="shared" si="4"/>
        <v>-2.1848534885027391</v>
      </c>
      <c r="R11" s="1" t="s">
        <v>52</v>
      </c>
      <c r="S11" s="1">
        <v>-1.1010536514676424E-2</v>
      </c>
    </row>
    <row r="12" spans="2:19">
      <c r="B12">
        <v>194</v>
      </c>
      <c r="C12">
        <v>0</v>
      </c>
      <c r="D12">
        <v>12</v>
      </c>
      <c r="E12">
        <v>6</v>
      </c>
      <c r="F12">
        <v>1</v>
      </c>
      <c r="G12">
        <v>0</v>
      </c>
      <c r="H12">
        <v>0</v>
      </c>
      <c r="I12">
        <v>0</v>
      </c>
      <c r="J12">
        <v>0</v>
      </c>
      <c r="K12">
        <f t="shared" si="0"/>
        <v>0</v>
      </c>
      <c r="L12">
        <f t="shared" si="1"/>
        <v>-2328</v>
      </c>
      <c r="M12">
        <f t="shared" si="2"/>
        <v>-1164</v>
      </c>
      <c r="O12">
        <f t="shared" si="3"/>
        <v>196.40796970232566</v>
      </c>
      <c r="P12" s="6">
        <f t="shared" si="4"/>
        <v>-2.4079697023256585</v>
      </c>
      <c r="R12" s="1" t="s">
        <v>54</v>
      </c>
      <c r="S12" s="1">
        <v>-9.788613105291416E-3</v>
      </c>
    </row>
    <row r="13" spans="2:19" ht="19.5" thickBot="1">
      <c r="B13">
        <v>369</v>
      </c>
      <c r="C13">
        <v>0</v>
      </c>
      <c r="D13">
        <v>18</v>
      </c>
      <c r="E13">
        <v>6</v>
      </c>
      <c r="F13">
        <v>1</v>
      </c>
      <c r="G13">
        <v>0</v>
      </c>
      <c r="H13">
        <v>0</v>
      </c>
      <c r="I13">
        <v>0</v>
      </c>
      <c r="J13">
        <v>0</v>
      </c>
      <c r="K13">
        <f t="shared" si="0"/>
        <v>0</v>
      </c>
      <c r="L13">
        <f t="shared" si="1"/>
        <v>-6642</v>
      </c>
      <c r="M13">
        <f t="shared" si="2"/>
        <v>-2214</v>
      </c>
      <c r="O13">
        <f t="shared" si="3"/>
        <v>369.05098673335789</v>
      </c>
      <c r="P13" s="6">
        <f t="shared" si="4"/>
        <v>-5.098673335788817E-2</v>
      </c>
      <c r="R13" s="2" t="s">
        <v>56</v>
      </c>
      <c r="S13" s="2">
        <v>-6.1248711253642724E-3</v>
      </c>
    </row>
    <row r="14" spans="2:19">
      <c r="B14">
        <v>-81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f t="shared" si="0"/>
        <v>0</v>
      </c>
      <c r="L14">
        <f t="shared" si="1"/>
        <v>0</v>
      </c>
      <c r="M14">
        <f t="shared" si="2"/>
        <v>0</v>
      </c>
      <c r="O14">
        <f t="shared" si="3"/>
        <v>-83.942820647323373</v>
      </c>
      <c r="P14" s="6">
        <f t="shared" si="4"/>
        <v>2.9428206473233729</v>
      </c>
    </row>
    <row r="15" spans="2:19">
      <c r="B15">
        <v>41</v>
      </c>
      <c r="C15">
        <v>0</v>
      </c>
      <c r="D15">
        <v>6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f t="shared" si="0"/>
        <v>0</v>
      </c>
      <c r="L15">
        <f t="shared" si="1"/>
        <v>-246</v>
      </c>
      <c r="M15">
        <f t="shared" si="2"/>
        <v>0</v>
      </c>
      <c r="O15">
        <f t="shared" si="3"/>
        <v>42.922390721497948</v>
      </c>
      <c r="P15" s="6">
        <f t="shared" si="4"/>
        <v>-1.9223907214979477</v>
      </c>
    </row>
    <row r="16" spans="2:19">
      <c r="B16">
        <v>189</v>
      </c>
      <c r="C16">
        <v>0</v>
      </c>
      <c r="D16">
        <v>12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f t="shared" si="0"/>
        <v>0</v>
      </c>
      <c r="L16">
        <f t="shared" si="1"/>
        <v>-2268</v>
      </c>
      <c r="M16">
        <f t="shared" si="2"/>
        <v>0</v>
      </c>
      <c r="O16">
        <f t="shared" si="3"/>
        <v>186.67303542611583</v>
      </c>
      <c r="P16" s="6">
        <f t="shared" si="4"/>
        <v>2.3269645738841689</v>
      </c>
    </row>
    <row r="17" spans="2:16">
      <c r="B17">
        <v>354</v>
      </c>
      <c r="C17">
        <v>0</v>
      </c>
      <c r="D17">
        <v>18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f t="shared" si="0"/>
        <v>0</v>
      </c>
      <c r="L17">
        <f t="shared" si="1"/>
        <v>-6372</v>
      </c>
      <c r="M17">
        <f t="shared" si="2"/>
        <v>0</v>
      </c>
      <c r="O17">
        <f t="shared" si="3"/>
        <v>350.9205623680802</v>
      </c>
      <c r="P17" s="6">
        <f t="shared" si="4"/>
        <v>3.0794376319198022</v>
      </c>
    </row>
    <row r="18" spans="2:16">
      <c r="B18">
        <v>-199</v>
      </c>
      <c r="C18">
        <v>5</v>
      </c>
      <c r="D18">
        <v>0</v>
      </c>
      <c r="E18">
        <v>18</v>
      </c>
      <c r="F18">
        <v>1</v>
      </c>
      <c r="G18">
        <v>0</v>
      </c>
      <c r="H18">
        <v>0</v>
      </c>
      <c r="I18">
        <v>0</v>
      </c>
      <c r="J18">
        <v>0</v>
      </c>
      <c r="K18">
        <f t="shared" si="0"/>
        <v>995</v>
      </c>
      <c r="L18">
        <f t="shared" si="1"/>
        <v>0</v>
      </c>
      <c r="M18">
        <f t="shared" si="2"/>
        <v>3582</v>
      </c>
      <c r="O18">
        <f t="shared" si="3"/>
        <v>-200.05037130980415</v>
      </c>
      <c r="P18" s="6">
        <f t="shared" si="4"/>
        <v>1.0503713098041487</v>
      </c>
    </row>
    <row r="19" spans="2:16">
      <c r="B19">
        <v>-53</v>
      </c>
      <c r="C19">
        <v>5</v>
      </c>
      <c r="D19">
        <v>6</v>
      </c>
      <c r="E19">
        <v>18</v>
      </c>
      <c r="F19">
        <v>1</v>
      </c>
      <c r="G19">
        <v>0</v>
      </c>
      <c r="H19">
        <v>0</v>
      </c>
      <c r="I19">
        <v>0</v>
      </c>
      <c r="J19">
        <v>0</v>
      </c>
      <c r="K19">
        <f t="shared" si="0"/>
        <v>265</v>
      </c>
      <c r="L19">
        <f t="shared" si="1"/>
        <v>318</v>
      </c>
      <c r="M19">
        <f t="shared" si="2"/>
        <v>954</v>
      </c>
      <c r="O19">
        <f t="shared" si="3"/>
        <v>-54.947713456475604</v>
      </c>
      <c r="P19" s="6">
        <f t="shared" si="4"/>
        <v>1.9477134564756042</v>
      </c>
    </row>
    <row r="20" spans="2:16">
      <c r="B20">
        <v>113</v>
      </c>
      <c r="C20">
        <v>5</v>
      </c>
      <c r="D20">
        <v>12</v>
      </c>
      <c r="E20">
        <v>18</v>
      </c>
      <c r="F20">
        <v>1</v>
      </c>
      <c r="G20">
        <v>0</v>
      </c>
      <c r="H20">
        <v>0</v>
      </c>
      <c r="I20">
        <v>0</v>
      </c>
      <c r="J20">
        <v>0</v>
      </c>
      <c r="K20">
        <f t="shared" si="0"/>
        <v>-565</v>
      </c>
      <c r="L20">
        <f t="shared" si="1"/>
        <v>-1356</v>
      </c>
      <c r="M20">
        <f t="shared" si="2"/>
        <v>-2034</v>
      </c>
      <c r="O20">
        <f t="shared" si="3"/>
        <v>113.91872464166839</v>
      </c>
      <c r="P20" s="6">
        <f t="shared" si="4"/>
        <v>-0.91872464166839052</v>
      </c>
    </row>
    <row r="21" spans="2:16">
      <c r="B21">
        <v>312</v>
      </c>
      <c r="C21">
        <v>5</v>
      </c>
      <c r="D21">
        <v>18</v>
      </c>
      <c r="E21">
        <v>18</v>
      </c>
      <c r="F21">
        <v>1</v>
      </c>
      <c r="G21">
        <v>0</v>
      </c>
      <c r="H21">
        <v>0</v>
      </c>
      <c r="I21">
        <v>0</v>
      </c>
      <c r="J21">
        <v>0</v>
      </c>
      <c r="K21">
        <f t="shared" si="0"/>
        <v>-1560</v>
      </c>
      <c r="L21">
        <f t="shared" si="1"/>
        <v>-5616</v>
      </c>
      <c r="M21">
        <f t="shared" si="2"/>
        <v>-5616</v>
      </c>
      <c r="O21">
        <f t="shared" si="3"/>
        <v>312.90738012407388</v>
      </c>
      <c r="P21" s="6">
        <f t="shared" si="4"/>
        <v>-0.90738012407388169</v>
      </c>
    </row>
    <row r="22" spans="2:16">
      <c r="B22">
        <v>-191</v>
      </c>
      <c r="C22">
        <v>5</v>
      </c>
      <c r="D22">
        <v>0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f t="shared" si="0"/>
        <v>955</v>
      </c>
      <c r="L22">
        <f t="shared" si="1"/>
        <v>0</v>
      </c>
      <c r="M22">
        <f t="shared" si="2"/>
        <v>2292</v>
      </c>
      <c r="O22">
        <f t="shared" si="3"/>
        <v>-193.19041485595449</v>
      </c>
      <c r="P22" s="6">
        <f t="shared" si="4"/>
        <v>2.1904148559544865</v>
      </c>
    </row>
    <row r="23" spans="2:16">
      <c r="B23">
        <v>-53</v>
      </c>
      <c r="C23">
        <v>5</v>
      </c>
      <c r="D23">
        <v>6</v>
      </c>
      <c r="E23">
        <v>12</v>
      </c>
      <c r="F23">
        <v>1</v>
      </c>
      <c r="G23">
        <v>0</v>
      </c>
      <c r="H23">
        <v>0</v>
      </c>
      <c r="I23">
        <v>0</v>
      </c>
      <c r="J23">
        <v>0</v>
      </c>
      <c r="K23">
        <f t="shared" si="0"/>
        <v>265</v>
      </c>
      <c r="L23">
        <f t="shared" si="1"/>
        <v>318</v>
      </c>
      <c r="M23">
        <f t="shared" si="2"/>
        <v>636</v>
      </c>
      <c r="O23">
        <f t="shared" si="3"/>
        <v>-54.153229478342688</v>
      </c>
      <c r="P23" s="6">
        <f t="shared" si="4"/>
        <v>1.1532294783426877</v>
      </c>
    </row>
    <row r="24" spans="2:16">
      <c r="B24">
        <v>104</v>
      </c>
      <c r="C24">
        <v>5</v>
      </c>
      <c r="D24">
        <v>12</v>
      </c>
      <c r="E24">
        <v>12</v>
      </c>
      <c r="F24">
        <v>1</v>
      </c>
      <c r="G24">
        <v>0</v>
      </c>
      <c r="H24">
        <v>0</v>
      </c>
      <c r="I24">
        <v>0</v>
      </c>
      <c r="J24">
        <v>0</v>
      </c>
      <c r="K24">
        <f t="shared" si="0"/>
        <v>-520</v>
      </c>
      <c r="L24">
        <f t="shared" si="1"/>
        <v>-1248</v>
      </c>
      <c r="M24">
        <f t="shared" si="2"/>
        <v>-1248</v>
      </c>
      <c r="O24">
        <f t="shared" si="3"/>
        <v>106.54455074451353</v>
      </c>
      <c r="P24" s="6">
        <f t="shared" si="4"/>
        <v>-2.5445507445135291</v>
      </c>
    </row>
    <row r="25" spans="2:16">
      <c r="B25">
        <v>295</v>
      </c>
      <c r="C25">
        <v>5</v>
      </c>
      <c r="D25">
        <v>18</v>
      </c>
      <c r="E25">
        <v>12</v>
      </c>
      <c r="F25">
        <v>1</v>
      </c>
      <c r="G25">
        <v>0</v>
      </c>
      <c r="H25">
        <v>0</v>
      </c>
      <c r="I25">
        <v>0</v>
      </c>
      <c r="J25">
        <v>0</v>
      </c>
      <c r="K25">
        <f t="shared" si="0"/>
        <v>-1475</v>
      </c>
      <c r="L25">
        <f t="shared" si="1"/>
        <v>-5310</v>
      </c>
      <c r="M25">
        <f t="shared" si="2"/>
        <v>-3540</v>
      </c>
      <c r="O25">
        <f t="shared" si="3"/>
        <v>294.39227248345611</v>
      </c>
      <c r="P25" s="6">
        <f t="shared" si="4"/>
        <v>0.60772751654388912</v>
      </c>
    </row>
    <row r="26" spans="2:16">
      <c r="B26">
        <v>-188</v>
      </c>
      <c r="C26">
        <v>5</v>
      </c>
      <c r="D26">
        <v>0</v>
      </c>
      <c r="E26">
        <v>6</v>
      </c>
      <c r="F26">
        <v>1</v>
      </c>
      <c r="G26">
        <v>0</v>
      </c>
      <c r="H26">
        <v>0</v>
      </c>
      <c r="I26">
        <v>0</v>
      </c>
      <c r="J26">
        <v>0</v>
      </c>
      <c r="K26">
        <f t="shared" si="0"/>
        <v>940</v>
      </c>
      <c r="L26">
        <f t="shared" si="1"/>
        <v>0</v>
      </c>
      <c r="M26">
        <f t="shared" si="2"/>
        <v>1128</v>
      </c>
      <c r="O26">
        <f t="shared" si="3"/>
        <v>-186.88561943541077</v>
      </c>
      <c r="P26" s="6">
        <f t="shared" si="4"/>
        <v>-1.1143805645892257</v>
      </c>
    </row>
    <row r="27" spans="2:16">
      <c r="B27">
        <v>-56</v>
      </c>
      <c r="C27">
        <v>5</v>
      </c>
      <c r="D27">
        <v>6</v>
      </c>
      <c r="E27">
        <v>6</v>
      </c>
      <c r="F27">
        <v>1</v>
      </c>
      <c r="G27">
        <v>0</v>
      </c>
      <c r="H27">
        <v>0</v>
      </c>
      <c r="I27">
        <v>0</v>
      </c>
      <c r="J27">
        <v>0</v>
      </c>
      <c r="K27">
        <f t="shared" si="0"/>
        <v>280</v>
      </c>
      <c r="L27">
        <f t="shared" si="1"/>
        <v>336</v>
      </c>
      <c r="M27">
        <f t="shared" si="2"/>
        <v>336</v>
      </c>
      <c r="O27">
        <f t="shared" si="3"/>
        <v>-53.427486703980662</v>
      </c>
      <c r="P27" s="6">
        <f t="shared" si="4"/>
        <v>-2.5725132960193378</v>
      </c>
    </row>
    <row r="28" spans="2:16">
      <c r="B28">
        <v>97</v>
      </c>
      <c r="C28">
        <v>5</v>
      </c>
      <c r="D28">
        <v>12</v>
      </c>
      <c r="E28">
        <v>6</v>
      </c>
      <c r="F28">
        <v>1</v>
      </c>
      <c r="G28">
        <v>0</v>
      </c>
      <c r="H28">
        <v>0</v>
      </c>
      <c r="I28">
        <v>0</v>
      </c>
      <c r="J28">
        <v>0</v>
      </c>
      <c r="K28">
        <f t="shared" si="0"/>
        <v>-485</v>
      </c>
      <c r="L28">
        <f t="shared" si="1"/>
        <v>-1164</v>
      </c>
      <c r="M28">
        <f t="shared" si="2"/>
        <v>-582</v>
      </c>
      <c r="O28">
        <f t="shared" si="3"/>
        <v>99.855803140668485</v>
      </c>
      <c r="P28" s="6">
        <f t="shared" si="4"/>
        <v>-2.8558031406684847</v>
      </c>
    </row>
    <row r="29" spans="2:16">
      <c r="B29">
        <v>276</v>
      </c>
      <c r="C29">
        <v>5</v>
      </c>
      <c r="D29">
        <v>18</v>
      </c>
      <c r="E29">
        <v>6</v>
      </c>
      <c r="F29">
        <v>1</v>
      </c>
      <c r="G29">
        <v>0</v>
      </c>
      <c r="H29">
        <v>0</v>
      </c>
      <c r="I29">
        <v>0</v>
      </c>
      <c r="J29">
        <v>0</v>
      </c>
      <c r="K29">
        <f t="shared" si="0"/>
        <v>-1380</v>
      </c>
      <c r="L29">
        <f t="shared" si="1"/>
        <v>-4968</v>
      </c>
      <c r="M29">
        <f t="shared" si="2"/>
        <v>-1656</v>
      </c>
      <c r="O29">
        <f t="shared" si="3"/>
        <v>277.73621689073298</v>
      </c>
      <c r="P29" s="6">
        <f t="shared" si="4"/>
        <v>-1.736216890732976</v>
      </c>
    </row>
    <row r="30" spans="2:16">
      <c r="B30">
        <v>-178</v>
      </c>
      <c r="C30">
        <v>5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f t="shared" si="0"/>
        <v>890</v>
      </c>
      <c r="L30">
        <f t="shared" si="1"/>
        <v>0</v>
      </c>
      <c r="M30">
        <f t="shared" si="2"/>
        <v>0</v>
      </c>
      <c r="O30">
        <f t="shared" si="3"/>
        <v>-181.07121401283365</v>
      </c>
      <c r="P30" s="6">
        <f t="shared" si="4"/>
        <v>3.07121401283365</v>
      </c>
    </row>
    <row r="31" spans="2:16">
      <c r="B31">
        <v>-55</v>
      </c>
      <c r="C31">
        <v>5</v>
      </c>
      <c r="D31">
        <v>6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f t="shared" si="0"/>
        <v>275</v>
      </c>
      <c r="L31">
        <f t="shared" si="1"/>
        <v>330</v>
      </c>
      <c r="M31">
        <f t="shared" si="2"/>
        <v>0</v>
      </c>
      <c r="O31">
        <f t="shared" si="3"/>
        <v>-52.761933537229417</v>
      </c>
      <c r="P31" s="6">
        <f t="shared" si="4"/>
        <v>-2.2380664627705826</v>
      </c>
    </row>
    <row r="32" spans="2:16">
      <c r="B32">
        <v>95</v>
      </c>
      <c r="C32">
        <v>5</v>
      </c>
      <c r="D32">
        <v>12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f t="shared" si="0"/>
        <v>-475</v>
      </c>
      <c r="L32">
        <f t="shared" si="1"/>
        <v>-1140</v>
      </c>
      <c r="M32">
        <f t="shared" si="2"/>
        <v>0</v>
      </c>
      <c r="O32">
        <f t="shared" si="3"/>
        <v>93.761160834848525</v>
      </c>
      <c r="P32" s="6">
        <f t="shared" si="4"/>
        <v>1.2388391651514752</v>
      </c>
    </row>
    <row r="33" spans="2:16">
      <c r="B33">
        <v>265</v>
      </c>
      <c r="C33">
        <v>5</v>
      </c>
      <c r="D33">
        <v>18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f t="shared" si="0"/>
        <v>-1325</v>
      </c>
      <c r="L33">
        <f t="shared" si="1"/>
        <v>-4770</v>
      </c>
      <c r="M33">
        <f t="shared" si="2"/>
        <v>0</v>
      </c>
      <c r="O33">
        <f t="shared" si="3"/>
        <v>262.67260447763766</v>
      </c>
      <c r="P33" s="6">
        <f t="shared" si="4"/>
        <v>2.3273955223623375</v>
      </c>
    </row>
    <row r="34" spans="2:16">
      <c r="B34">
        <v>-326</v>
      </c>
      <c r="C34">
        <v>10</v>
      </c>
      <c r="D34">
        <v>0</v>
      </c>
      <c r="E34">
        <v>18</v>
      </c>
      <c r="F34">
        <v>1</v>
      </c>
      <c r="G34">
        <v>0</v>
      </c>
      <c r="H34">
        <v>0</v>
      </c>
      <c r="I34">
        <v>0</v>
      </c>
      <c r="J34">
        <v>0</v>
      </c>
      <c r="K34">
        <f t="shared" si="0"/>
        <v>3260</v>
      </c>
      <c r="L34">
        <f t="shared" si="1"/>
        <v>0</v>
      </c>
      <c r="M34">
        <f t="shared" si="2"/>
        <v>5868</v>
      </c>
      <c r="O34">
        <f t="shared" si="3"/>
        <v>-325.97050260625343</v>
      </c>
      <c r="P34" s="6">
        <f t="shared" si="4"/>
        <v>-2.9497393746567013E-2</v>
      </c>
    </row>
    <row r="35" spans="2:16">
      <c r="B35">
        <v>-179</v>
      </c>
      <c r="C35">
        <v>10</v>
      </c>
      <c r="D35">
        <v>6</v>
      </c>
      <c r="E35">
        <v>18</v>
      </c>
      <c r="F35">
        <v>1</v>
      </c>
      <c r="G35">
        <v>0</v>
      </c>
      <c r="H35">
        <v>0</v>
      </c>
      <c r="I35">
        <v>0</v>
      </c>
      <c r="J35">
        <v>0</v>
      </c>
      <c r="K35">
        <f t="shared" si="0"/>
        <v>1790</v>
      </c>
      <c r="L35">
        <f t="shared" si="1"/>
        <v>1074</v>
      </c>
      <c r="M35">
        <f t="shared" si="2"/>
        <v>3222</v>
      </c>
      <c r="O35">
        <f t="shared" si="3"/>
        <v>-180.04557076519552</v>
      </c>
      <c r="P35" s="6">
        <f t="shared" si="4"/>
        <v>1.0455707651955208</v>
      </c>
    </row>
    <row r="36" spans="2:16">
      <c r="B36">
        <v>-10</v>
      </c>
      <c r="C36">
        <v>10</v>
      </c>
      <c r="D36">
        <v>12</v>
      </c>
      <c r="E36">
        <v>18</v>
      </c>
      <c r="F36">
        <v>1</v>
      </c>
      <c r="G36">
        <v>0</v>
      </c>
      <c r="H36">
        <v>0</v>
      </c>
      <c r="I36">
        <v>0</v>
      </c>
      <c r="J36">
        <v>0</v>
      </c>
      <c r="K36">
        <f t="shared" si="0"/>
        <v>100</v>
      </c>
      <c r="L36">
        <f t="shared" si="1"/>
        <v>120</v>
      </c>
      <c r="M36">
        <f t="shared" si="2"/>
        <v>180</v>
      </c>
      <c r="O36">
        <f t="shared" si="3"/>
        <v>-8.2353218134011019</v>
      </c>
      <c r="P36" s="6">
        <f t="shared" si="4"/>
        <v>-1.7646781865988981</v>
      </c>
    </row>
    <row r="37" spans="2:16">
      <c r="B37">
        <v>197</v>
      </c>
      <c r="C37">
        <v>10</v>
      </c>
      <c r="D37">
        <v>18</v>
      </c>
      <c r="E37">
        <v>18</v>
      </c>
      <c r="F37">
        <v>1</v>
      </c>
      <c r="G37">
        <v>0</v>
      </c>
      <c r="H37">
        <v>0</v>
      </c>
      <c r="I37">
        <v>0</v>
      </c>
      <c r="J37">
        <v>0</v>
      </c>
      <c r="K37">
        <f t="shared" si="0"/>
        <v>-1970</v>
      </c>
      <c r="L37">
        <f t="shared" si="1"/>
        <v>-3546</v>
      </c>
      <c r="M37">
        <f t="shared" si="2"/>
        <v>-3546</v>
      </c>
      <c r="O37">
        <f t="shared" si="3"/>
        <v>197.01820244951224</v>
      </c>
      <c r="P37" s="6">
        <f t="shared" si="4"/>
        <v>-1.8202449512244812E-2</v>
      </c>
    </row>
    <row r="38" spans="2:16">
      <c r="B38">
        <v>-312</v>
      </c>
      <c r="C38">
        <v>10</v>
      </c>
      <c r="D38">
        <v>0</v>
      </c>
      <c r="E38">
        <v>12</v>
      </c>
      <c r="F38">
        <v>1</v>
      </c>
      <c r="G38">
        <v>0</v>
      </c>
      <c r="H38">
        <v>0</v>
      </c>
      <c r="I38">
        <v>0</v>
      </c>
      <c r="J38">
        <v>0</v>
      </c>
      <c r="K38">
        <f t="shared" si="0"/>
        <v>3120</v>
      </c>
      <c r="L38">
        <f t="shared" si="1"/>
        <v>0</v>
      </c>
      <c r="M38">
        <f t="shared" si="2"/>
        <v>3744</v>
      </c>
      <c r="O38">
        <f t="shared" si="3"/>
        <v>-312.9797893248429</v>
      </c>
      <c r="P38" s="6">
        <f t="shared" si="4"/>
        <v>0.97978932484289771</v>
      </c>
    </row>
    <row r="39" spans="2:16">
      <c r="B39">
        <v>-172</v>
      </c>
      <c r="C39">
        <v>10</v>
      </c>
      <c r="D39">
        <v>6</v>
      </c>
      <c r="E39">
        <v>12</v>
      </c>
      <c r="F39">
        <v>1</v>
      </c>
      <c r="G39">
        <v>0</v>
      </c>
      <c r="H39">
        <v>0</v>
      </c>
      <c r="I39">
        <v>0</v>
      </c>
      <c r="J39">
        <v>0</v>
      </c>
      <c r="K39">
        <f t="shared" si="0"/>
        <v>1720</v>
      </c>
      <c r="L39">
        <f t="shared" si="1"/>
        <v>1032</v>
      </c>
      <c r="M39">
        <f t="shared" si="2"/>
        <v>2064</v>
      </c>
      <c r="O39">
        <f t="shared" si="3"/>
        <v>-173.12570017852397</v>
      </c>
      <c r="P39" s="6">
        <f t="shared" si="4"/>
        <v>1.1257001785239709</v>
      </c>
    </row>
    <row r="40" spans="2:16">
      <c r="B40">
        <v>-12</v>
      </c>
      <c r="C40">
        <v>10</v>
      </c>
      <c r="D40">
        <v>12</v>
      </c>
      <c r="E40">
        <v>12</v>
      </c>
      <c r="F40">
        <v>1</v>
      </c>
      <c r="G40">
        <v>0</v>
      </c>
      <c r="H40">
        <v>0</v>
      </c>
      <c r="I40">
        <v>0</v>
      </c>
      <c r="J40">
        <v>0</v>
      </c>
      <c r="K40">
        <f t="shared" si="0"/>
        <v>120</v>
      </c>
      <c r="L40">
        <f t="shared" si="1"/>
        <v>144</v>
      </c>
      <c r="M40">
        <f t="shared" si="2"/>
        <v>144</v>
      </c>
      <c r="O40">
        <f t="shared" si="3"/>
        <v>-9.7675913724436718</v>
      </c>
      <c r="P40" s="6">
        <f t="shared" si="4"/>
        <v>-2.2324086275563282</v>
      </c>
    </row>
    <row r="41" spans="2:16">
      <c r="B41">
        <v>185</v>
      </c>
      <c r="C41">
        <v>10</v>
      </c>
      <c r="D41">
        <v>18</v>
      </c>
      <c r="E41">
        <v>12</v>
      </c>
      <c r="F41">
        <v>1</v>
      </c>
      <c r="G41">
        <v>0</v>
      </c>
      <c r="H41">
        <v>0</v>
      </c>
      <c r="I41">
        <v>0</v>
      </c>
      <c r="J41">
        <v>0</v>
      </c>
      <c r="K41">
        <f t="shared" si="0"/>
        <v>-1850</v>
      </c>
      <c r="L41">
        <f t="shared" si="1"/>
        <v>-3330</v>
      </c>
      <c r="M41">
        <f t="shared" si="2"/>
        <v>-2220</v>
      </c>
      <c r="O41">
        <f t="shared" si="3"/>
        <v>183.56327214181763</v>
      </c>
      <c r="P41" s="6">
        <f t="shared" si="4"/>
        <v>1.4367278581823655</v>
      </c>
    </row>
    <row r="42" spans="2:16">
      <c r="B42">
        <v>-304</v>
      </c>
      <c r="C42">
        <v>10</v>
      </c>
      <c r="D42">
        <v>0</v>
      </c>
      <c r="E42">
        <v>6</v>
      </c>
      <c r="F42">
        <v>1</v>
      </c>
      <c r="G42">
        <v>0</v>
      </c>
      <c r="H42">
        <v>0</v>
      </c>
      <c r="I42">
        <v>0</v>
      </c>
      <c r="J42">
        <v>0</v>
      </c>
      <c r="K42">
        <f t="shared" si="0"/>
        <v>3040</v>
      </c>
      <c r="L42">
        <f t="shared" si="1"/>
        <v>0</v>
      </c>
      <c r="M42">
        <f t="shared" si="2"/>
        <v>1824</v>
      </c>
      <c r="O42">
        <f t="shared" si="3"/>
        <v>-301.10822563626385</v>
      </c>
      <c r="P42" s="6">
        <f t="shared" si="4"/>
        <v>-2.8917743637361468</v>
      </c>
    </row>
    <row r="43" spans="2:16">
      <c r="B43">
        <v>-170</v>
      </c>
      <c r="C43">
        <v>10</v>
      </c>
      <c r="D43">
        <v>6</v>
      </c>
      <c r="E43">
        <v>6</v>
      </c>
      <c r="F43">
        <v>1</v>
      </c>
      <c r="G43">
        <v>0</v>
      </c>
      <c r="H43">
        <v>0</v>
      </c>
      <c r="I43">
        <v>0</v>
      </c>
      <c r="J43">
        <v>0</v>
      </c>
      <c r="K43">
        <f t="shared" si="0"/>
        <v>1700</v>
      </c>
      <c r="L43">
        <f t="shared" si="1"/>
        <v>1020</v>
      </c>
      <c r="M43">
        <f t="shared" si="2"/>
        <v>1020</v>
      </c>
      <c r="O43">
        <f t="shared" si="3"/>
        <v>-166.84604987972497</v>
      </c>
      <c r="P43" s="6">
        <f t="shared" si="4"/>
        <v>-3.1539501202750273</v>
      </c>
    </row>
    <row r="44" spans="2:16">
      <c r="B44">
        <v>-14</v>
      </c>
      <c r="C44">
        <v>10</v>
      </c>
      <c r="D44">
        <v>12</v>
      </c>
      <c r="E44">
        <v>6</v>
      </c>
      <c r="F44">
        <v>1</v>
      </c>
      <c r="G44">
        <v>0</v>
      </c>
      <c r="H44">
        <v>0</v>
      </c>
      <c r="I44">
        <v>0</v>
      </c>
      <c r="J44">
        <v>0</v>
      </c>
      <c r="K44">
        <f t="shared" si="0"/>
        <v>140</v>
      </c>
      <c r="L44">
        <f t="shared" si="1"/>
        <v>168</v>
      </c>
      <c r="M44">
        <f t="shared" si="2"/>
        <v>84</v>
      </c>
      <c r="O44">
        <f t="shared" si="3"/>
        <v>-11.146779253316657</v>
      </c>
      <c r="P44" s="6">
        <f t="shared" si="4"/>
        <v>-2.853220746683343</v>
      </c>
    </row>
    <row r="45" spans="2:16">
      <c r="B45">
        <v>171</v>
      </c>
      <c r="C45">
        <v>10</v>
      </c>
      <c r="D45">
        <v>18</v>
      </c>
      <c r="E45">
        <v>6</v>
      </c>
      <c r="F45">
        <v>1</v>
      </c>
      <c r="G45">
        <v>0</v>
      </c>
      <c r="H45">
        <v>0</v>
      </c>
      <c r="I45">
        <v>0</v>
      </c>
      <c r="J45">
        <v>0</v>
      </c>
      <c r="K45">
        <f t="shared" si="0"/>
        <v>-1710</v>
      </c>
      <c r="L45">
        <f t="shared" si="1"/>
        <v>-3078</v>
      </c>
      <c r="M45">
        <f t="shared" si="2"/>
        <v>-1026</v>
      </c>
      <c r="O45">
        <f t="shared" si="3"/>
        <v>171.56918240712147</v>
      </c>
      <c r="P45" s="6">
        <f t="shared" si="4"/>
        <v>-0.56918240712147394</v>
      </c>
    </row>
    <row r="46" spans="2:16">
      <c r="B46">
        <v>-288</v>
      </c>
      <c r="C46">
        <v>10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f t="shared" si="0"/>
        <v>2880</v>
      </c>
      <c r="L46">
        <f t="shared" si="1"/>
        <v>0</v>
      </c>
      <c r="M46">
        <f t="shared" si="2"/>
        <v>0</v>
      </c>
      <c r="O46">
        <f t="shared" si="3"/>
        <v>-290.21716181543951</v>
      </c>
      <c r="P46" s="6">
        <f t="shared" si="4"/>
        <v>2.2171618154395105</v>
      </c>
    </row>
    <row r="47" spans="2:16">
      <c r="B47">
        <v>-165</v>
      </c>
      <c r="C47">
        <v>10</v>
      </c>
      <c r="D47">
        <v>6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f t="shared" si="0"/>
        <v>1650</v>
      </c>
      <c r="L47">
        <f t="shared" si="1"/>
        <v>990</v>
      </c>
      <c r="M47">
        <f t="shared" si="2"/>
        <v>0</v>
      </c>
      <c r="O47">
        <f t="shared" si="3"/>
        <v>-161.12169933539073</v>
      </c>
      <c r="P47" s="6">
        <f t="shared" si="4"/>
        <v>-3.8783006646092701</v>
      </c>
    </row>
    <row r="48" spans="2:16">
      <c r="B48">
        <v>-11</v>
      </c>
      <c r="C48">
        <v>10</v>
      </c>
      <c r="D48">
        <v>12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f t="shared" si="0"/>
        <v>110</v>
      </c>
      <c r="L48">
        <f t="shared" si="1"/>
        <v>132</v>
      </c>
      <c r="M48">
        <f t="shared" si="2"/>
        <v>0</v>
      </c>
      <c r="O48">
        <f t="shared" si="3"/>
        <v>-12.394734519357629</v>
      </c>
      <c r="P48" s="6">
        <f t="shared" si="4"/>
        <v>1.3947345193576286</v>
      </c>
    </row>
    <row r="49" spans="2:16">
      <c r="B49">
        <v>165</v>
      </c>
      <c r="C49">
        <v>10</v>
      </c>
      <c r="D49">
        <v>18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f t="shared" si="0"/>
        <v>-1650</v>
      </c>
      <c r="L49">
        <f t="shared" si="1"/>
        <v>-2970</v>
      </c>
      <c r="M49">
        <f t="shared" si="2"/>
        <v>0</v>
      </c>
      <c r="O49">
        <f t="shared" si="3"/>
        <v>160.81027207841055</v>
      </c>
      <c r="P49" s="6">
        <f t="shared" si="4"/>
        <v>4.1897279215894514</v>
      </c>
    </row>
    <row r="50" spans="2:16">
      <c r="B50">
        <v>-469</v>
      </c>
      <c r="C50">
        <v>15</v>
      </c>
      <c r="D50">
        <v>0</v>
      </c>
      <c r="E50">
        <v>18</v>
      </c>
      <c r="F50">
        <v>1</v>
      </c>
      <c r="G50">
        <v>0</v>
      </c>
      <c r="H50">
        <v>0</v>
      </c>
      <c r="I50">
        <v>0</v>
      </c>
      <c r="J50">
        <v>0</v>
      </c>
      <c r="K50">
        <f t="shared" si="0"/>
        <v>7035</v>
      </c>
      <c r="L50">
        <f t="shared" si="1"/>
        <v>0</v>
      </c>
      <c r="M50">
        <f t="shared" si="2"/>
        <v>8442</v>
      </c>
      <c r="O50">
        <f t="shared" si="3"/>
        <v>-471.02476533464204</v>
      </c>
      <c r="P50" s="6">
        <f t="shared" si="4"/>
        <v>2.0247653346420407</v>
      </c>
    </row>
    <row r="51" spans="2:16">
      <c r="B51">
        <v>-323</v>
      </c>
      <c r="C51">
        <v>15</v>
      </c>
      <c r="D51">
        <v>6</v>
      </c>
      <c r="E51">
        <v>18</v>
      </c>
      <c r="F51">
        <v>1</v>
      </c>
      <c r="G51">
        <v>0</v>
      </c>
      <c r="H51">
        <v>0</v>
      </c>
      <c r="I51">
        <v>0</v>
      </c>
      <c r="J51">
        <v>0</v>
      </c>
      <c r="K51">
        <f t="shared" si="0"/>
        <v>4845</v>
      </c>
      <c r="L51">
        <f t="shared" si="1"/>
        <v>1938</v>
      </c>
      <c r="M51">
        <f t="shared" si="2"/>
        <v>5814</v>
      </c>
      <c r="O51">
        <f t="shared" si="3"/>
        <v>-325.82929539062008</v>
      </c>
      <c r="P51" s="6">
        <f t="shared" si="4"/>
        <v>2.8292953906200751</v>
      </c>
    </row>
    <row r="52" spans="2:16">
      <c r="B52">
        <v>-153</v>
      </c>
      <c r="C52">
        <v>15</v>
      </c>
      <c r="D52">
        <v>12</v>
      </c>
      <c r="E52">
        <v>18</v>
      </c>
      <c r="F52">
        <v>1</v>
      </c>
      <c r="G52">
        <v>0</v>
      </c>
      <c r="H52">
        <v>0</v>
      </c>
      <c r="I52">
        <v>0</v>
      </c>
      <c r="J52">
        <v>0</v>
      </c>
      <c r="K52">
        <f t="shared" si="0"/>
        <v>2295</v>
      </c>
      <c r="L52">
        <f t="shared" si="1"/>
        <v>1836</v>
      </c>
      <c r="M52">
        <f t="shared" si="2"/>
        <v>2754</v>
      </c>
      <c r="O52">
        <f t="shared" si="3"/>
        <v>-152.5424419501351</v>
      </c>
      <c r="P52" s="6">
        <f t="shared" si="4"/>
        <v>-0.45755804986490034</v>
      </c>
    </row>
    <row r="53" spans="2:16">
      <c r="B53">
        <v>59</v>
      </c>
      <c r="C53">
        <v>15</v>
      </c>
      <c r="D53">
        <v>18</v>
      </c>
      <c r="E53">
        <v>18</v>
      </c>
      <c r="F53">
        <v>1</v>
      </c>
      <c r="G53">
        <v>0</v>
      </c>
      <c r="H53">
        <v>0</v>
      </c>
      <c r="I53">
        <v>0</v>
      </c>
      <c r="J53">
        <v>0</v>
      </c>
      <c r="K53">
        <f t="shared" si="0"/>
        <v>-885</v>
      </c>
      <c r="L53">
        <f t="shared" si="1"/>
        <v>-1062</v>
      </c>
      <c r="M53">
        <f t="shared" si="2"/>
        <v>-1062</v>
      </c>
      <c r="O53">
        <f t="shared" si="3"/>
        <v>57.861267666995033</v>
      </c>
      <c r="P53" s="6">
        <f t="shared" si="4"/>
        <v>1.1387323330049668</v>
      </c>
    </row>
    <row r="54" spans="2:16">
      <c r="B54">
        <v>-448</v>
      </c>
      <c r="C54">
        <v>15</v>
      </c>
      <c r="D54">
        <v>0</v>
      </c>
      <c r="E54">
        <v>12</v>
      </c>
      <c r="F54">
        <v>1</v>
      </c>
      <c r="G54">
        <v>0</v>
      </c>
      <c r="H54">
        <v>0</v>
      </c>
      <c r="I54">
        <v>0</v>
      </c>
      <c r="J54">
        <v>0</v>
      </c>
      <c r="K54">
        <f t="shared" si="0"/>
        <v>6720</v>
      </c>
      <c r="L54">
        <f t="shared" si="1"/>
        <v>0</v>
      </c>
      <c r="M54">
        <f t="shared" si="2"/>
        <v>5376</v>
      </c>
      <c r="O54">
        <f t="shared" si="3"/>
        <v>-450.09308241628861</v>
      </c>
      <c r="P54" s="6">
        <f t="shared" si="4"/>
        <v>2.0930824162886097</v>
      </c>
    </row>
    <row r="55" spans="2:16">
      <c r="B55">
        <v>-309</v>
      </c>
      <c r="C55">
        <v>15</v>
      </c>
      <c r="D55">
        <v>6</v>
      </c>
      <c r="E55">
        <v>12</v>
      </c>
      <c r="F55">
        <v>1</v>
      </c>
      <c r="G55">
        <v>0</v>
      </c>
      <c r="H55">
        <v>0</v>
      </c>
      <c r="I55">
        <v>0</v>
      </c>
      <c r="J55">
        <v>0</v>
      </c>
      <c r="K55">
        <f t="shared" si="0"/>
        <v>4635</v>
      </c>
      <c r="L55">
        <f t="shared" si="1"/>
        <v>1854</v>
      </c>
      <c r="M55">
        <f t="shared" si="2"/>
        <v>3708</v>
      </c>
      <c r="O55">
        <f t="shared" si="3"/>
        <v>-310.74218874646101</v>
      </c>
      <c r="P55" s="6">
        <f t="shared" si="4"/>
        <v>1.7421887464610109</v>
      </c>
    </row>
    <row r="56" spans="2:16">
      <c r="B56">
        <v>-148</v>
      </c>
      <c r="C56">
        <v>15</v>
      </c>
      <c r="D56">
        <v>12</v>
      </c>
      <c r="E56">
        <v>12</v>
      </c>
      <c r="F56">
        <v>1</v>
      </c>
      <c r="G56">
        <v>0</v>
      </c>
      <c r="H56">
        <v>0</v>
      </c>
      <c r="I56">
        <v>0</v>
      </c>
      <c r="J56">
        <v>0</v>
      </c>
      <c r="K56">
        <f t="shared" si="0"/>
        <v>2220</v>
      </c>
      <c r="L56">
        <f t="shared" si="1"/>
        <v>1776</v>
      </c>
      <c r="M56">
        <f t="shared" si="2"/>
        <v>1776</v>
      </c>
      <c r="O56">
        <f t="shared" si="3"/>
        <v>-145.96944595780678</v>
      </c>
      <c r="P56" s="6">
        <f t="shared" si="4"/>
        <v>-2.0305540421932164</v>
      </c>
    </row>
    <row r="57" spans="2:16">
      <c r="B57">
        <v>55</v>
      </c>
      <c r="C57">
        <v>15</v>
      </c>
      <c r="D57">
        <v>18</v>
      </c>
      <c r="E57">
        <v>12</v>
      </c>
      <c r="F57">
        <v>1</v>
      </c>
      <c r="G57">
        <v>0</v>
      </c>
      <c r="H57">
        <v>0</v>
      </c>
      <c r="I57">
        <v>0</v>
      </c>
      <c r="J57">
        <v>0</v>
      </c>
      <c r="K57">
        <f t="shared" si="0"/>
        <v>-825</v>
      </c>
      <c r="L57">
        <f t="shared" si="1"/>
        <v>-990</v>
      </c>
      <c r="M57">
        <f t="shared" si="2"/>
        <v>-660</v>
      </c>
      <c r="O57">
        <f t="shared" si="3"/>
        <v>51.879961611271519</v>
      </c>
      <c r="P57" s="6">
        <f t="shared" si="4"/>
        <v>3.1200383887284815</v>
      </c>
    </row>
    <row r="58" spans="2:16">
      <c r="B58">
        <v>-434</v>
      </c>
      <c r="C58">
        <v>15</v>
      </c>
      <c r="D58">
        <v>0</v>
      </c>
      <c r="E58">
        <v>6</v>
      </c>
      <c r="F58">
        <v>1</v>
      </c>
      <c r="G58">
        <v>0</v>
      </c>
      <c r="H58">
        <v>0</v>
      </c>
      <c r="I58">
        <v>0</v>
      </c>
      <c r="J58">
        <v>0</v>
      </c>
      <c r="K58">
        <f t="shared" si="0"/>
        <v>6510</v>
      </c>
      <c r="L58">
        <f t="shared" si="1"/>
        <v>0</v>
      </c>
      <c r="M58">
        <f t="shared" si="2"/>
        <v>2604</v>
      </c>
      <c r="O58">
        <f t="shared" si="3"/>
        <v>-431.0890531082668</v>
      </c>
      <c r="P58" s="6">
        <f t="shared" si="4"/>
        <v>-2.9109468917332038</v>
      </c>
    </row>
    <row r="59" spans="2:16">
      <c r="B59">
        <v>-300</v>
      </c>
      <c r="C59">
        <v>15</v>
      </c>
      <c r="D59">
        <v>6</v>
      </c>
      <c r="E59">
        <v>6</v>
      </c>
      <c r="F59">
        <v>1</v>
      </c>
      <c r="G59">
        <v>0</v>
      </c>
      <c r="H59">
        <v>0</v>
      </c>
      <c r="I59">
        <v>0</v>
      </c>
      <c r="J59">
        <v>0</v>
      </c>
      <c r="K59">
        <f t="shared" si="0"/>
        <v>4500</v>
      </c>
      <c r="L59">
        <f t="shared" si="1"/>
        <v>1800</v>
      </c>
      <c r="M59">
        <f t="shared" si="2"/>
        <v>1800</v>
      </c>
      <c r="O59">
        <f t="shared" si="3"/>
        <v>-297.1548622311804</v>
      </c>
      <c r="P59" s="6">
        <f t="shared" si="4"/>
        <v>-2.8451377688195976</v>
      </c>
    </row>
    <row r="60" spans="2:16">
      <c r="B60">
        <v>-144</v>
      </c>
      <c r="C60">
        <v>15</v>
      </c>
      <c r="D60">
        <v>12</v>
      </c>
      <c r="E60">
        <v>6</v>
      </c>
      <c r="F60">
        <v>1</v>
      </c>
      <c r="G60">
        <v>0</v>
      </c>
      <c r="H60">
        <v>0</v>
      </c>
      <c r="I60">
        <v>0</v>
      </c>
      <c r="J60">
        <v>0</v>
      </c>
      <c r="K60">
        <f t="shared" si="0"/>
        <v>2160</v>
      </c>
      <c r="L60">
        <f t="shared" si="1"/>
        <v>1728</v>
      </c>
      <c r="M60">
        <f t="shared" si="2"/>
        <v>864</v>
      </c>
      <c r="O60">
        <f t="shared" si="3"/>
        <v>-140.10624161252218</v>
      </c>
      <c r="P60" s="6">
        <f t="shared" si="4"/>
        <v>-3.893758387477817</v>
      </c>
    </row>
    <row r="61" spans="2:16">
      <c r="B61">
        <v>45</v>
      </c>
      <c r="C61">
        <v>15</v>
      </c>
      <c r="D61">
        <v>18</v>
      </c>
      <c r="E61">
        <v>6</v>
      </c>
      <c r="F61">
        <v>1</v>
      </c>
      <c r="G61">
        <v>0</v>
      </c>
      <c r="H61">
        <v>0</v>
      </c>
      <c r="I61">
        <v>0</v>
      </c>
      <c r="J61">
        <v>0</v>
      </c>
      <c r="K61">
        <f t="shared" si="0"/>
        <v>-675</v>
      </c>
      <c r="L61">
        <f t="shared" si="1"/>
        <v>-810</v>
      </c>
      <c r="M61">
        <f t="shared" si="2"/>
        <v>-270</v>
      </c>
      <c r="O61">
        <f t="shared" si="3"/>
        <v>46.605551162913649</v>
      </c>
      <c r="P61" s="6">
        <f t="shared" si="4"/>
        <v>-1.605551162913649</v>
      </c>
    </row>
    <row r="62" spans="2:16">
      <c r="B62">
        <v>-410</v>
      </c>
      <c r="C62">
        <v>15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f t="shared" si="0"/>
        <v>6150</v>
      </c>
      <c r="L62">
        <f t="shared" si="1"/>
        <v>0</v>
      </c>
      <c r="M62">
        <f t="shared" si="2"/>
        <v>0</v>
      </c>
      <c r="O62">
        <f t="shared" si="3"/>
        <v>-413.75811504904595</v>
      </c>
      <c r="P62" s="6">
        <f t="shared" si="4"/>
        <v>3.7581150490459549</v>
      </c>
    </row>
    <row r="63" spans="2:16">
      <c r="B63">
        <v>-289</v>
      </c>
      <c r="C63">
        <v>15</v>
      </c>
      <c r="D63">
        <v>6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f t="shared" si="0"/>
        <v>4335</v>
      </c>
      <c r="L63">
        <f t="shared" si="1"/>
        <v>1734</v>
      </c>
      <c r="M63">
        <f t="shared" si="2"/>
        <v>0</v>
      </c>
      <c r="O63">
        <f t="shared" si="3"/>
        <v>-284.85426972785643</v>
      </c>
      <c r="P63" s="6">
        <f t="shared" si="4"/>
        <v>-4.1457302721435667</v>
      </c>
    </row>
    <row r="64" spans="2:16">
      <c r="B64">
        <v>-133</v>
      </c>
      <c r="C64">
        <v>15</v>
      </c>
      <c r="D64">
        <v>12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f t="shared" si="0"/>
        <v>1995</v>
      </c>
      <c r="L64">
        <f t="shared" si="1"/>
        <v>1596</v>
      </c>
      <c r="M64">
        <f t="shared" si="2"/>
        <v>0</v>
      </c>
      <c r="O64">
        <f t="shared" si="3"/>
        <v>-134.84374720610705</v>
      </c>
      <c r="P64" s="6">
        <f t="shared" si="4"/>
        <v>1.8437472061070537</v>
      </c>
    </row>
    <row r="65" spans="1:16">
      <c r="B65">
        <v>46</v>
      </c>
      <c r="C65">
        <v>15</v>
      </c>
      <c r="D65">
        <v>18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f>-B65*C65</f>
        <v>-690</v>
      </c>
      <c r="L65">
        <f>-B65*D65</f>
        <v>-828</v>
      </c>
      <c r="M65">
        <f>-B65*E65</f>
        <v>0</v>
      </c>
      <c r="O65">
        <f t="shared" si="3"/>
        <v>41.919712529678705</v>
      </c>
      <c r="P65" s="6">
        <f t="shared" si="4"/>
        <v>4.080287470321295</v>
      </c>
    </row>
    <row r="66" spans="1:16">
      <c r="A66" s="5" t="s">
        <v>60</v>
      </c>
      <c r="B66">
        <v>427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18</v>
      </c>
      <c r="J66">
        <v>1</v>
      </c>
      <c r="K66">
        <v>0</v>
      </c>
      <c r="L66">
        <v>0</v>
      </c>
      <c r="M66">
        <v>-7686</v>
      </c>
      <c r="O66">
        <f>($S$7*G66+$S$8*H66+$S$9*I66+$S$10)/($S$11*G66+$S$12*H66+$S$13*I66+1)</f>
        <v>425.01459267386548</v>
      </c>
      <c r="P66" s="6">
        <f t="shared" ref="P3:P67" si="5">B66-O66</f>
        <v>1.9854073261345206</v>
      </c>
    </row>
    <row r="67" spans="1:16">
      <c r="B67">
        <v>404</v>
      </c>
      <c r="C67">
        <v>0</v>
      </c>
      <c r="D67">
        <v>0</v>
      </c>
      <c r="E67">
        <v>0</v>
      </c>
      <c r="F67">
        <v>0</v>
      </c>
      <c r="G67">
        <v>0</v>
      </c>
      <c r="H67">
        <v>6</v>
      </c>
      <c r="I67">
        <v>18</v>
      </c>
      <c r="J67">
        <v>1</v>
      </c>
      <c r="K67">
        <v>0</v>
      </c>
      <c r="L67">
        <v>-2424</v>
      </c>
      <c r="M67">
        <v>-7272</v>
      </c>
      <c r="O67">
        <f t="shared" ref="O67:O129" si="6">($S$7*G67+$S$8*H67+$S$9*I67+$S$10)/($S$11*G67+$S$12*H67+$S$13*I67+1)</f>
        <v>403.73176962415141</v>
      </c>
      <c r="P67" s="6">
        <f t="shared" si="5"/>
        <v>0.26823037584858866</v>
      </c>
    </row>
    <row r="68" spans="1:16">
      <c r="B68">
        <v>379</v>
      </c>
      <c r="C68">
        <v>0</v>
      </c>
      <c r="D68">
        <v>0</v>
      </c>
      <c r="E68">
        <v>0</v>
      </c>
      <c r="F68">
        <v>0</v>
      </c>
      <c r="G68">
        <v>0</v>
      </c>
      <c r="H68">
        <v>12</v>
      </c>
      <c r="I68">
        <v>18</v>
      </c>
      <c r="J68">
        <v>1</v>
      </c>
      <c r="K68">
        <v>0</v>
      </c>
      <c r="L68">
        <v>-4548</v>
      </c>
      <c r="M68">
        <v>-6822</v>
      </c>
      <c r="O68">
        <f t="shared" si="6"/>
        <v>379.21187862588516</v>
      </c>
      <c r="P68" s="6">
        <f t="shared" ref="P68:P129" si="7">B68-O68</f>
        <v>-0.21187862588516282</v>
      </c>
    </row>
    <row r="69" spans="1:16">
      <c r="B69">
        <v>350</v>
      </c>
      <c r="C69">
        <v>0</v>
      </c>
      <c r="D69">
        <v>0</v>
      </c>
      <c r="E69">
        <v>0</v>
      </c>
      <c r="F69">
        <v>0</v>
      </c>
      <c r="G69">
        <v>0</v>
      </c>
      <c r="H69">
        <v>18</v>
      </c>
      <c r="I69">
        <v>18</v>
      </c>
      <c r="J69">
        <v>1</v>
      </c>
      <c r="K69">
        <v>0</v>
      </c>
      <c r="L69">
        <v>-6300</v>
      </c>
      <c r="M69">
        <v>-6300</v>
      </c>
      <c r="O69">
        <f t="shared" si="6"/>
        <v>350.65560711327748</v>
      </c>
      <c r="P69" s="6">
        <f t="shared" si="7"/>
        <v>-0.65560711327748322</v>
      </c>
    </row>
    <row r="70" spans="1:16">
      <c r="B70">
        <v>248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12</v>
      </c>
      <c r="J70">
        <v>1</v>
      </c>
      <c r="K70">
        <v>0</v>
      </c>
      <c r="L70">
        <v>0</v>
      </c>
      <c r="M70">
        <v>-2976</v>
      </c>
      <c r="O70">
        <f t="shared" si="6"/>
        <v>248.02065092603985</v>
      </c>
      <c r="P70" s="6">
        <f t="shared" si="7"/>
        <v>-2.0650926039849082E-2</v>
      </c>
    </row>
    <row r="71" spans="1:16">
      <c r="B71">
        <v>216</v>
      </c>
      <c r="C71">
        <v>0</v>
      </c>
      <c r="D71">
        <v>0</v>
      </c>
      <c r="E71">
        <v>0</v>
      </c>
      <c r="F71">
        <v>0</v>
      </c>
      <c r="G71">
        <v>0</v>
      </c>
      <c r="H71">
        <v>6</v>
      </c>
      <c r="I71">
        <v>12</v>
      </c>
      <c r="J71">
        <v>1</v>
      </c>
      <c r="K71">
        <v>0</v>
      </c>
      <c r="L71">
        <v>-1296</v>
      </c>
      <c r="M71">
        <v>-2592</v>
      </c>
      <c r="O71">
        <f t="shared" si="6"/>
        <v>215.65997835386798</v>
      </c>
      <c r="P71" s="6">
        <f t="shared" si="7"/>
        <v>0.34002164613201558</v>
      </c>
    </row>
    <row r="72" spans="1:16">
      <c r="B72">
        <v>178</v>
      </c>
      <c r="C72">
        <v>0</v>
      </c>
      <c r="D72">
        <v>0</v>
      </c>
      <c r="E72">
        <v>0</v>
      </c>
      <c r="F72">
        <v>0</v>
      </c>
      <c r="G72">
        <v>0</v>
      </c>
      <c r="H72">
        <v>12</v>
      </c>
      <c r="I72">
        <v>12</v>
      </c>
      <c r="J72">
        <v>1</v>
      </c>
      <c r="K72">
        <v>0</v>
      </c>
      <c r="L72">
        <v>-2136</v>
      </c>
      <c r="M72">
        <v>-2136</v>
      </c>
      <c r="O72">
        <f t="shared" si="6"/>
        <v>178.60089562723871</v>
      </c>
      <c r="P72" s="6">
        <f t="shared" si="7"/>
        <v>-0.60089562723871381</v>
      </c>
    </row>
    <row r="73" spans="1:16">
      <c r="B73">
        <v>137</v>
      </c>
      <c r="C73">
        <v>0</v>
      </c>
      <c r="D73">
        <v>0</v>
      </c>
      <c r="E73">
        <v>0</v>
      </c>
      <c r="F73">
        <v>0</v>
      </c>
      <c r="G73">
        <v>0</v>
      </c>
      <c r="H73">
        <v>18</v>
      </c>
      <c r="I73">
        <v>12</v>
      </c>
      <c r="J73">
        <v>1</v>
      </c>
      <c r="K73">
        <v>0</v>
      </c>
      <c r="L73">
        <v>-2466</v>
      </c>
      <c r="M73">
        <v>-1644</v>
      </c>
      <c r="O73">
        <f t="shared" si="6"/>
        <v>135.74007159532303</v>
      </c>
      <c r="P73" s="6">
        <f t="shared" si="7"/>
        <v>1.2599284046769696</v>
      </c>
    </row>
    <row r="74" spans="1:16">
      <c r="B74">
        <v>83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6</v>
      </c>
      <c r="J74">
        <v>1</v>
      </c>
      <c r="K74">
        <v>0</v>
      </c>
      <c r="L74">
        <v>0</v>
      </c>
      <c r="M74">
        <v>-498</v>
      </c>
      <c r="O74">
        <f t="shared" si="6"/>
        <v>84.531791509210862</v>
      </c>
      <c r="P74" s="6">
        <f t="shared" si="7"/>
        <v>-1.531791509210862</v>
      </c>
    </row>
    <row r="75" spans="1:16">
      <c r="B75">
        <v>41</v>
      </c>
      <c r="C75">
        <v>0</v>
      </c>
      <c r="D75">
        <v>0</v>
      </c>
      <c r="E75">
        <v>0</v>
      </c>
      <c r="F75">
        <v>0</v>
      </c>
      <c r="G75">
        <v>0</v>
      </c>
      <c r="H75">
        <v>6</v>
      </c>
      <c r="I75">
        <v>6</v>
      </c>
      <c r="J75">
        <v>1</v>
      </c>
      <c r="K75">
        <v>0</v>
      </c>
      <c r="L75">
        <v>-246</v>
      </c>
      <c r="M75">
        <v>-246</v>
      </c>
      <c r="O75">
        <f t="shared" si="6"/>
        <v>42.870325281043009</v>
      </c>
      <c r="P75" s="6">
        <f t="shared" si="7"/>
        <v>-1.8703252810430087</v>
      </c>
    </row>
    <row r="76" spans="1:16">
      <c r="B76">
        <v>-6</v>
      </c>
      <c r="C76">
        <v>0</v>
      </c>
      <c r="D76">
        <v>0</v>
      </c>
      <c r="E76">
        <v>0</v>
      </c>
      <c r="F76">
        <v>0</v>
      </c>
      <c r="G76">
        <v>0</v>
      </c>
      <c r="H76">
        <v>12</v>
      </c>
      <c r="I76">
        <v>6</v>
      </c>
      <c r="J76">
        <v>1</v>
      </c>
      <c r="K76">
        <v>0</v>
      </c>
      <c r="L76">
        <v>72</v>
      </c>
      <c r="M76">
        <v>36</v>
      </c>
      <c r="O76">
        <f t="shared" si="6"/>
        <v>-4.5771051258247208</v>
      </c>
      <c r="P76" s="6">
        <f t="shared" si="7"/>
        <v>-1.4228948741752792</v>
      </c>
    </row>
    <row r="77" spans="1:16">
      <c r="B77">
        <v>-59</v>
      </c>
      <c r="C77">
        <v>0</v>
      </c>
      <c r="D77">
        <v>0</v>
      </c>
      <c r="E77">
        <v>0</v>
      </c>
      <c r="F77">
        <v>0</v>
      </c>
      <c r="G77">
        <v>0</v>
      </c>
      <c r="H77">
        <v>18</v>
      </c>
      <c r="I77">
        <v>6</v>
      </c>
      <c r="J77">
        <v>1</v>
      </c>
      <c r="K77">
        <v>0</v>
      </c>
      <c r="L77">
        <v>1062</v>
      </c>
      <c r="M77">
        <v>354</v>
      </c>
      <c r="O77">
        <f t="shared" si="6"/>
        <v>-59.105780487292414</v>
      </c>
      <c r="P77" s="6">
        <f t="shared" si="7"/>
        <v>0.10578048729241374</v>
      </c>
    </row>
    <row r="78" spans="1:16">
      <c r="B78">
        <v>-66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O78">
        <f t="shared" si="6"/>
        <v>-66.940889575287628</v>
      </c>
      <c r="P78" s="6">
        <f t="shared" si="7"/>
        <v>0.94088957528762762</v>
      </c>
    </row>
    <row r="79" spans="1:16">
      <c r="B79">
        <v>-118</v>
      </c>
      <c r="C79">
        <v>0</v>
      </c>
      <c r="D79">
        <v>0</v>
      </c>
      <c r="E79">
        <v>0</v>
      </c>
      <c r="F79">
        <v>0</v>
      </c>
      <c r="G79">
        <v>0</v>
      </c>
      <c r="H79">
        <v>6</v>
      </c>
      <c r="I79">
        <v>0</v>
      </c>
      <c r="J79">
        <v>1</v>
      </c>
      <c r="K79">
        <v>0</v>
      </c>
      <c r="L79">
        <v>708</v>
      </c>
      <c r="M79">
        <v>0</v>
      </c>
      <c r="O79">
        <f t="shared" si="6"/>
        <v>-116.42713646428804</v>
      </c>
      <c r="P79" s="6">
        <f t="shared" si="7"/>
        <v>-1.57286353571196</v>
      </c>
    </row>
    <row r="80" spans="1:16">
      <c r="B80">
        <v>-172</v>
      </c>
      <c r="C80">
        <v>0</v>
      </c>
      <c r="D80">
        <v>0</v>
      </c>
      <c r="E80">
        <v>0</v>
      </c>
      <c r="F80">
        <v>0</v>
      </c>
      <c r="G80">
        <v>0</v>
      </c>
      <c r="H80">
        <v>12</v>
      </c>
      <c r="I80">
        <v>0</v>
      </c>
      <c r="J80">
        <v>1</v>
      </c>
      <c r="K80">
        <v>0</v>
      </c>
      <c r="L80">
        <v>2064</v>
      </c>
      <c r="M80">
        <v>0</v>
      </c>
      <c r="O80">
        <f t="shared" si="6"/>
        <v>-172.49987553556014</v>
      </c>
      <c r="P80" s="6">
        <f t="shared" si="7"/>
        <v>0.49987553556013609</v>
      </c>
    </row>
    <row r="81" spans="2:16">
      <c r="B81">
        <v>-234</v>
      </c>
      <c r="C81">
        <v>0</v>
      </c>
      <c r="D81">
        <v>0</v>
      </c>
      <c r="E81">
        <v>0</v>
      </c>
      <c r="F81">
        <v>0</v>
      </c>
      <c r="G81">
        <v>0</v>
      </c>
      <c r="H81">
        <v>18</v>
      </c>
      <c r="I81">
        <v>0</v>
      </c>
      <c r="J81">
        <v>1</v>
      </c>
      <c r="K81">
        <v>0</v>
      </c>
      <c r="L81">
        <v>4212</v>
      </c>
      <c r="M81">
        <v>0</v>
      </c>
      <c r="O81">
        <f t="shared" si="6"/>
        <v>-236.56782278020054</v>
      </c>
      <c r="P81" s="6">
        <f t="shared" si="7"/>
        <v>2.5678227802005438</v>
      </c>
    </row>
    <row r="82" spans="2:16">
      <c r="B82">
        <v>405</v>
      </c>
      <c r="C82">
        <v>0</v>
      </c>
      <c r="D82">
        <v>0</v>
      </c>
      <c r="E82">
        <v>0</v>
      </c>
      <c r="F82">
        <v>0</v>
      </c>
      <c r="G82">
        <v>5</v>
      </c>
      <c r="H82">
        <v>0</v>
      </c>
      <c r="I82">
        <v>18</v>
      </c>
      <c r="J82">
        <v>1</v>
      </c>
      <c r="K82">
        <v>-2025</v>
      </c>
      <c r="L82">
        <v>0</v>
      </c>
      <c r="M82">
        <v>-7290</v>
      </c>
      <c r="O82">
        <f t="shared" si="6"/>
        <v>403.06558712105937</v>
      </c>
      <c r="P82" s="6">
        <f t="shared" si="7"/>
        <v>1.9344128789406341</v>
      </c>
    </row>
    <row r="83" spans="2:16">
      <c r="B83">
        <v>379</v>
      </c>
      <c r="C83">
        <v>0</v>
      </c>
      <c r="D83">
        <v>0</v>
      </c>
      <c r="E83">
        <v>0</v>
      </c>
      <c r="F83">
        <v>0</v>
      </c>
      <c r="G83">
        <v>5</v>
      </c>
      <c r="H83">
        <v>6</v>
      </c>
      <c r="I83">
        <v>18</v>
      </c>
      <c r="J83">
        <v>1</v>
      </c>
      <c r="K83">
        <v>-1895</v>
      </c>
      <c r="L83">
        <v>-2274</v>
      </c>
      <c r="M83">
        <v>-6822</v>
      </c>
      <c r="O83">
        <f t="shared" si="6"/>
        <v>378.61152688950267</v>
      </c>
      <c r="P83" s="6">
        <f t="shared" si="7"/>
        <v>0.3884731104973298</v>
      </c>
    </row>
    <row r="84" spans="2:16">
      <c r="B84">
        <v>350</v>
      </c>
      <c r="C84">
        <v>0</v>
      </c>
      <c r="D84">
        <v>0</v>
      </c>
      <c r="E84">
        <v>0</v>
      </c>
      <c r="F84">
        <v>0</v>
      </c>
      <c r="G84">
        <v>5</v>
      </c>
      <c r="H84">
        <v>12</v>
      </c>
      <c r="I84">
        <v>18</v>
      </c>
      <c r="J84">
        <v>1</v>
      </c>
      <c r="K84">
        <v>-1750</v>
      </c>
      <c r="L84">
        <v>-4200</v>
      </c>
      <c r="M84">
        <v>-6300</v>
      </c>
      <c r="O84">
        <f t="shared" si="6"/>
        <v>350.152571626846</v>
      </c>
      <c r="P84" s="6">
        <f t="shared" si="7"/>
        <v>-0.15257162684599734</v>
      </c>
    </row>
    <row r="85" spans="2:16">
      <c r="B85">
        <v>316</v>
      </c>
      <c r="C85">
        <v>0</v>
      </c>
      <c r="D85">
        <v>0</v>
      </c>
      <c r="E85">
        <v>0</v>
      </c>
      <c r="F85">
        <v>0</v>
      </c>
      <c r="G85">
        <v>5</v>
      </c>
      <c r="H85">
        <v>18</v>
      </c>
      <c r="I85">
        <v>18</v>
      </c>
      <c r="J85">
        <v>1</v>
      </c>
      <c r="K85">
        <v>-1580</v>
      </c>
      <c r="L85">
        <v>-5688</v>
      </c>
      <c r="M85">
        <v>-5688</v>
      </c>
      <c r="O85">
        <f t="shared" si="6"/>
        <v>316.61713789632159</v>
      </c>
      <c r="P85" s="6">
        <f t="shared" si="7"/>
        <v>-0.61713789632159433</v>
      </c>
    </row>
    <row r="86" spans="2:16">
      <c r="B86">
        <v>216</v>
      </c>
      <c r="C86">
        <v>0</v>
      </c>
      <c r="D86">
        <v>0</v>
      </c>
      <c r="E86">
        <v>0</v>
      </c>
      <c r="F86">
        <v>0</v>
      </c>
      <c r="G86">
        <v>5</v>
      </c>
      <c r="H86">
        <v>0</v>
      </c>
      <c r="I86">
        <v>12</v>
      </c>
      <c r="J86">
        <v>1</v>
      </c>
      <c r="K86">
        <v>-1080</v>
      </c>
      <c r="L86">
        <v>0</v>
      </c>
      <c r="M86">
        <v>-2592</v>
      </c>
      <c r="O86">
        <f t="shared" si="6"/>
        <v>215.81587170662527</v>
      </c>
      <c r="P86" s="6">
        <f t="shared" si="7"/>
        <v>0.18412829337472658</v>
      </c>
    </row>
    <row r="87" spans="2:16">
      <c r="B87">
        <v>179</v>
      </c>
      <c r="C87">
        <v>0</v>
      </c>
      <c r="D87">
        <v>0</v>
      </c>
      <c r="E87">
        <v>0</v>
      </c>
      <c r="F87">
        <v>0</v>
      </c>
      <c r="G87">
        <v>5</v>
      </c>
      <c r="H87">
        <v>6</v>
      </c>
      <c r="I87">
        <v>12</v>
      </c>
      <c r="J87">
        <v>1</v>
      </c>
      <c r="K87">
        <v>-895</v>
      </c>
      <c r="L87">
        <v>-1074</v>
      </c>
      <c r="M87">
        <v>-2148</v>
      </c>
      <c r="O87">
        <f t="shared" si="6"/>
        <v>178.93581324600919</v>
      </c>
      <c r="P87" s="6">
        <f t="shared" si="7"/>
        <v>6.418675399081053E-2</v>
      </c>
    </row>
    <row r="88" spans="2:16">
      <c r="B88">
        <v>135</v>
      </c>
      <c r="C88">
        <v>0</v>
      </c>
      <c r="D88">
        <v>0</v>
      </c>
      <c r="E88">
        <v>0</v>
      </c>
      <c r="F88">
        <v>0</v>
      </c>
      <c r="G88">
        <v>5</v>
      </c>
      <c r="H88">
        <v>12</v>
      </c>
      <c r="I88">
        <v>12</v>
      </c>
      <c r="J88">
        <v>1</v>
      </c>
      <c r="K88">
        <v>-675</v>
      </c>
      <c r="L88">
        <v>-1620</v>
      </c>
      <c r="M88">
        <v>-1620</v>
      </c>
      <c r="O88">
        <f t="shared" si="6"/>
        <v>136.31021267006082</v>
      </c>
      <c r="P88" s="6">
        <f t="shared" si="7"/>
        <v>-1.310212670060821</v>
      </c>
    </row>
    <row r="89" spans="2:16">
      <c r="B89">
        <v>88</v>
      </c>
      <c r="C89">
        <v>0</v>
      </c>
      <c r="D89">
        <v>0</v>
      </c>
      <c r="E89">
        <v>0</v>
      </c>
      <c r="F89">
        <v>0</v>
      </c>
      <c r="G89">
        <v>5</v>
      </c>
      <c r="H89">
        <v>18</v>
      </c>
      <c r="I89">
        <v>12</v>
      </c>
      <c r="J89">
        <v>1</v>
      </c>
      <c r="K89">
        <v>-440</v>
      </c>
      <c r="L89">
        <v>-1584</v>
      </c>
      <c r="M89">
        <v>-1056</v>
      </c>
      <c r="O89">
        <f t="shared" si="6"/>
        <v>86.483003203683751</v>
      </c>
      <c r="P89" s="6">
        <f t="shared" si="7"/>
        <v>1.5169967963162492</v>
      </c>
    </row>
    <row r="90" spans="2:16">
      <c r="B90">
        <v>43</v>
      </c>
      <c r="C90">
        <v>0</v>
      </c>
      <c r="D90">
        <v>0</v>
      </c>
      <c r="E90">
        <v>0</v>
      </c>
      <c r="F90">
        <v>0</v>
      </c>
      <c r="G90">
        <v>5</v>
      </c>
      <c r="H90">
        <v>0</v>
      </c>
      <c r="I90">
        <v>6</v>
      </c>
      <c r="J90">
        <v>1</v>
      </c>
      <c r="K90">
        <v>-215</v>
      </c>
      <c r="L90">
        <v>0</v>
      </c>
      <c r="M90">
        <v>-258</v>
      </c>
      <c r="O90">
        <f t="shared" si="6"/>
        <v>43.719859700523969</v>
      </c>
      <c r="P90" s="6">
        <f t="shared" si="7"/>
        <v>-0.71985970052396908</v>
      </c>
    </row>
    <row r="91" spans="2:16">
      <c r="B91">
        <v>-5</v>
      </c>
      <c r="C91">
        <v>0</v>
      </c>
      <c r="D91">
        <v>0</v>
      </c>
      <c r="E91">
        <v>0</v>
      </c>
      <c r="F91">
        <v>0</v>
      </c>
      <c r="G91">
        <v>5</v>
      </c>
      <c r="H91">
        <v>6</v>
      </c>
      <c r="I91">
        <v>6</v>
      </c>
      <c r="J91">
        <v>1</v>
      </c>
      <c r="K91">
        <v>25</v>
      </c>
      <c r="L91">
        <v>30</v>
      </c>
      <c r="M91">
        <v>30</v>
      </c>
      <c r="O91">
        <f t="shared" si="6"/>
        <v>-3.4633419048561227</v>
      </c>
      <c r="P91" s="6">
        <f t="shared" si="7"/>
        <v>-1.5366580951438773</v>
      </c>
    </row>
    <row r="92" spans="2:16">
      <c r="B92">
        <v>-60</v>
      </c>
      <c r="C92">
        <v>0</v>
      </c>
      <c r="D92">
        <v>0</v>
      </c>
      <c r="E92">
        <v>0</v>
      </c>
      <c r="F92">
        <v>0</v>
      </c>
      <c r="G92">
        <v>5</v>
      </c>
      <c r="H92">
        <v>12</v>
      </c>
      <c r="I92">
        <v>6</v>
      </c>
      <c r="J92">
        <v>1</v>
      </c>
      <c r="K92">
        <v>300</v>
      </c>
      <c r="L92">
        <v>720</v>
      </c>
      <c r="M92">
        <v>360</v>
      </c>
      <c r="O92">
        <f t="shared" si="6"/>
        <v>-57.655590960448698</v>
      </c>
      <c r="P92" s="6">
        <f t="shared" si="7"/>
        <v>-2.3444090395513015</v>
      </c>
    </row>
    <row r="93" spans="2:16">
      <c r="B93">
        <v>-120</v>
      </c>
      <c r="C93">
        <v>0</v>
      </c>
      <c r="D93">
        <v>0</v>
      </c>
      <c r="E93">
        <v>0</v>
      </c>
      <c r="F93">
        <v>0</v>
      </c>
      <c r="G93">
        <v>5</v>
      </c>
      <c r="H93">
        <v>18</v>
      </c>
      <c r="I93">
        <v>6</v>
      </c>
      <c r="J93">
        <v>1</v>
      </c>
      <c r="K93">
        <v>600</v>
      </c>
      <c r="L93">
        <v>2160</v>
      </c>
      <c r="M93">
        <v>720</v>
      </c>
      <c r="O93">
        <f t="shared" si="6"/>
        <v>-120.54398338616662</v>
      </c>
      <c r="P93" s="6">
        <f t="shared" si="7"/>
        <v>0.5439833861666159</v>
      </c>
    </row>
    <row r="94" spans="2:16">
      <c r="B94">
        <v>-112</v>
      </c>
      <c r="C94">
        <v>0</v>
      </c>
      <c r="D94">
        <v>0</v>
      </c>
      <c r="E94">
        <v>0</v>
      </c>
      <c r="F94">
        <v>0</v>
      </c>
      <c r="G94">
        <v>5</v>
      </c>
      <c r="H94">
        <v>0</v>
      </c>
      <c r="I94">
        <v>0</v>
      </c>
      <c r="J94">
        <v>1</v>
      </c>
      <c r="K94">
        <v>560</v>
      </c>
      <c r="L94">
        <v>0</v>
      </c>
      <c r="M94">
        <v>0</v>
      </c>
      <c r="O94">
        <f t="shared" si="6"/>
        <v>-114.99044232635364</v>
      </c>
      <c r="P94" s="6">
        <f t="shared" si="7"/>
        <v>2.9904423263536444</v>
      </c>
    </row>
    <row r="95" spans="2:16">
      <c r="B95">
        <v>-171</v>
      </c>
      <c r="C95">
        <v>0</v>
      </c>
      <c r="D95">
        <v>0</v>
      </c>
      <c r="E95">
        <v>0</v>
      </c>
      <c r="F95">
        <v>0</v>
      </c>
      <c r="G95">
        <v>5</v>
      </c>
      <c r="H95">
        <v>6</v>
      </c>
      <c r="I95">
        <v>0</v>
      </c>
      <c r="J95">
        <v>1</v>
      </c>
      <c r="K95">
        <v>855</v>
      </c>
      <c r="L95">
        <v>1026</v>
      </c>
      <c r="M95">
        <v>0</v>
      </c>
      <c r="O95">
        <f t="shared" si="6"/>
        <v>-170.73519029511985</v>
      </c>
      <c r="P95" s="6">
        <f t="shared" si="7"/>
        <v>-0.26480970488015032</v>
      </c>
    </row>
    <row r="96" spans="2:16">
      <c r="B96">
        <v>-234</v>
      </c>
      <c r="C96">
        <v>0</v>
      </c>
      <c r="D96">
        <v>0</v>
      </c>
      <c r="E96">
        <v>0</v>
      </c>
      <c r="F96">
        <v>0</v>
      </c>
      <c r="G96">
        <v>5</v>
      </c>
      <c r="H96">
        <v>12</v>
      </c>
      <c r="I96">
        <v>0</v>
      </c>
      <c r="J96">
        <v>1</v>
      </c>
      <c r="K96">
        <v>1170</v>
      </c>
      <c r="L96">
        <v>2808</v>
      </c>
      <c r="M96">
        <v>0</v>
      </c>
      <c r="O96">
        <f t="shared" si="6"/>
        <v>-234.39304058544406</v>
      </c>
      <c r="P96" s="6">
        <f t="shared" si="7"/>
        <v>0.39304058544405507</v>
      </c>
    </row>
    <row r="97" spans="2:16">
      <c r="B97">
        <v>-305</v>
      </c>
      <c r="C97">
        <v>0</v>
      </c>
      <c r="D97">
        <v>0</v>
      </c>
      <c r="E97">
        <v>0</v>
      </c>
      <c r="F97">
        <v>0</v>
      </c>
      <c r="G97">
        <v>5</v>
      </c>
      <c r="H97">
        <v>18</v>
      </c>
      <c r="I97">
        <v>0</v>
      </c>
      <c r="J97">
        <v>1</v>
      </c>
      <c r="K97">
        <v>1525</v>
      </c>
      <c r="L97">
        <v>5490</v>
      </c>
      <c r="M97">
        <v>0</v>
      </c>
      <c r="O97">
        <f t="shared" si="6"/>
        <v>-307.77764550260758</v>
      </c>
      <c r="P97" s="6">
        <f t="shared" si="7"/>
        <v>2.7776455026075837</v>
      </c>
    </row>
    <row r="98" spans="2:16">
      <c r="B98">
        <v>379</v>
      </c>
      <c r="C98">
        <v>0</v>
      </c>
      <c r="D98">
        <v>0</v>
      </c>
      <c r="E98">
        <v>0</v>
      </c>
      <c r="F98">
        <v>0</v>
      </c>
      <c r="G98">
        <v>10</v>
      </c>
      <c r="H98">
        <v>0</v>
      </c>
      <c r="I98">
        <v>18</v>
      </c>
      <c r="J98">
        <v>1</v>
      </c>
      <c r="K98">
        <v>-3790</v>
      </c>
      <c r="L98">
        <v>0</v>
      </c>
      <c r="M98">
        <v>-6822</v>
      </c>
      <c r="O98">
        <f t="shared" si="6"/>
        <v>378.01684102960121</v>
      </c>
      <c r="P98" s="6">
        <f t="shared" si="7"/>
        <v>0.98315897039879019</v>
      </c>
    </row>
    <row r="99" spans="2:16">
      <c r="B99">
        <v>350</v>
      </c>
      <c r="C99">
        <v>0</v>
      </c>
      <c r="D99">
        <v>0</v>
      </c>
      <c r="E99">
        <v>0</v>
      </c>
      <c r="F99">
        <v>0</v>
      </c>
      <c r="G99">
        <v>10</v>
      </c>
      <c r="H99">
        <v>6</v>
      </c>
      <c r="I99">
        <v>18</v>
      </c>
      <c r="J99">
        <v>1</v>
      </c>
      <c r="K99">
        <v>-3500</v>
      </c>
      <c r="L99">
        <v>-2100</v>
      </c>
      <c r="M99">
        <v>-6300</v>
      </c>
      <c r="O99">
        <f t="shared" si="6"/>
        <v>349.6546703514195</v>
      </c>
      <c r="P99" s="6">
        <f t="shared" si="7"/>
        <v>0.34532964858050264</v>
      </c>
    </row>
    <row r="100" spans="2:16">
      <c r="B100">
        <v>315</v>
      </c>
      <c r="C100">
        <v>0</v>
      </c>
      <c r="D100">
        <v>0</v>
      </c>
      <c r="E100">
        <v>0</v>
      </c>
      <c r="F100">
        <v>0</v>
      </c>
      <c r="G100">
        <v>10</v>
      </c>
      <c r="H100">
        <v>12</v>
      </c>
      <c r="I100">
        <v>18</v>
      </c>
      <c r="J100">
        <v>1</v>
      </c>
      <c r="K100">
        <v>-3150</v>
      </c>
      <c r="L100">
        <v>-3780</v>
      </c>
      <c r="M100">
        <v>-5670</v>
      </c>
      <c r="O100">
        <f t="shared" si="6"/>
        <v>316.26139379783314</v>
      </c>
      <c r="P100" s="6">
        <f t="shared" si="7"/>
        <v>-1.2613937978331364</v>
      </c>
    </row>
    <row r="101" spans="2:16">
      <c r="B101">
        <v>276</v>
      </c>
      <c r="C101">
        <v>0</v>
      </c>
      <c r="D101">
        <v>0</v>
      </c>
      <c r="E101">
        <v>0</v>
      </c>
      <c r="F101">
        <v>0</v>
      </c>
      <c r="G101">
        <v>10</v>
      </c>
      <c r="H101">
        <v>18</v>
      </c>
      <c r="I101">
        <v>18</v>
      </c>
      <c r="J101">
        <v>1</v>
      </c>
      <c r="K101">
        <v>-2760</v>
      </c>
      <c r="L101">
        <v>-4968</v>
      </c>
      <c r="M101">
        <v>-4968</v>
      </c>
      <c r="O101">
        <f t="shared" si="6"/>
        <v>276.36803620638472</v>
      </c>
      <c r="P101" s="6">
        <f t="shared" si="7"/>
        <v>-0.36803620638471557</v>
      </c>
    </row>
    <row r="102" spans="2:16">
      <c r="B102">
        <v>179</v>
      </c>
      <c r="C102">
        <v>0</v>
      </c>
      <c r="D102">
        <v>0</v>
      </c>
      <c r="E102">
        <v>0</v>
      </c>
      <c r="F102">
        <v>0</v>
      </c>
      <c r="G102">
        <v>10</v>
      </c>
      <c r="H102">
        <v>0</v>
      </c>
      <c r="I102">
        <v>12</v>
      </c>
      <c r="J102">
        <v>1</v>
      </c>
      <c r="K102">
        <v>-1790</v>
      </c>
      <c r="L102">
        <v>0</v>
      </c>
      <c r="M102">
        <v>-2148</v>
      </c>
      <c r="O102">
        <f t="shared" si="6"/>
        <v>179.26771232885929</v>
      </c>
      <c r="P102" s="6">
        <f t="shared" si="7"/>
        <v>-0.26771232885928953</v>
      </c>
    </row>
    <row r="103" spans="2:16">
      <c r="B103">
        <v>137</v>
      </c>
      <c r="C103">
        <v>0</v>
      </c>
      <c r="D103">
        <v>0</v>
      </c>
      <c r="E103">
        <v>0</v>
      </c>
      <c r="F103">
        <v>0</v>
      </c>
      <c r="G103">
        <v>10</v>
      </c>
      <c r="H103">
        <v>6</v>
      </c>
      <c r="I103">
        <v>12</v>
      </c>
      <c r="J103">
        <v>1</v>
      </c>
      <c r="K103">
        <v>-1370</v>
      </c>
      <c r="L103">
        <v>-822</v>
      </c>
      <c r="M103">
        <v>-1644</v>
      </c>
      <c r="O103">
        <f t="shared" si="6"/>
        <v>136.87481686994386</v>
      </c>
      <c r="P103" s="6">
        <f t="shared" si="7"/>
        <v>0.12518313005614345</v>
      </c>
    </row>
    <row r="104" spans="2:16">
      <c r="B104">
        <v>86</v>
      </c>
      <c r="C104">
        <v>0</v>
      </c>
      <c r="D104">
        <v>0</v>
      </c>
      <c r="E104">
        <v>0</v>
      </c>
      <c r="F104">
        <v>0</v>
      </c>
      <c r="G104">
        <v>10</v>
      </c>
      <c r="H104">
        <v>12</v>
      </c>
      <c r="I104">
        <v>12</v>
      </c>
      <c r="J104">
        <v>1</v>
      </c>
      <c r="K104">
        <v>-860</v>
      </c>
      <c r="L104">
        <v>-1032</v>
      </c>
      <c r="M104">
        <v>-1032</v>
      </c>
      <c r="O104">
        <f t="shared" si="6"/>
        <v>87.357328527240185</v>
      </c>
      <c r="P104" s="6">
        <f t="shared" si="7"/>
        <v>-1.3573285272401847</v>
      </c>
    </row>
    <row r="105" spans="2:16">
      <c r="B105">
        <v>29</v>
      </c>
      <c r="C105">
        <v>0</v>
      </c>
      <c r="D105">
        <v>0</v>
      </c>
      <c r="E105">
        <v>0</v>
      </c>
      <c r="F105">
        <v>0</v>
      </c>
      <c r="G105">
        <v>10</v>
      </c>
      <c r="H105">
        <v>18</v>
      </c>
      <c r="I105">
        <v>12</v>
      </c>
      <c r="J105">
        <v>1</v>
      </c>
      <c r="K105">
        <v>-290</v>
      </c>
      <c r="L105">
        <v>-522</v>
      </c>
      <c r="M105">
        <v>-348</v>
      </c>
      <c r="O105">
        <f t="shared" si="6"/>
        <v>28.754429348745578</v>
      </c>
      <c r="P105" s="6">
        <f t="shared" si="7"/>
        <v>0.24557065125442179</v>
      </c>
    </row>
    <row r="106" spans="2:16">
      <c r="B106">
        <v>-4</v>
      </c>
      <c r="C106">
        <v>0</v>
      </c>
      <c r="D106">
        <v>0</v>
      </c>
      <c r="E106">
        <v>0</v>
      </c>
      <c r="F106">
        <v>0</v>
      </c>
      <c r="G106">
        <v>10</v>
      </c>
      <c r="H106">
        <v>0</v>
      </c>
      <c r="I106">
        <v>6</v>
      </c>
      <c r="J106">
        <v>1</v>
      </c>
      <c r="K106">
        <v>40</v>
      </c>
      <c r="L106">
        <v>0</v>
      </c>
      <c r="M106">
        <v>24</v>
      </c>
      <c r="O106">
        <f t="shared" si="6"/>
        <v>-2.3591843864113593</v>
      </c>
      <c r="P106" s="6">
        <f t="shared" si="7"/>
        <v>-1.6408156135886407</v>
      </c>
    </row>
    <row r="107" spans="2:16">
      <c r="B107">
        <v>-58</v>
      </c>
      <c r="C107">
        <v>0</v>
      </c>
      <c r="D107">
        <v>0</v>
      </c>
      <c r="E107">
        <v>0</v>
      </c>
      <c r="F107">
        <v>0</v>
      </c>
      <c r="G107">
        <v>10</v>
      </c>
      <c r="H107">
        <v>6</v>
      </c>
      <c r="I107">
        <v>6</v>
      </c>
      <c r="J107">
        <v>1</v>
      </c>
      <c r="K107">
        <v>580</v>
      </c>
      <c r="L107">
        <v>348</v>
      </c>
      <c r="M107">
        <v>348</v>
      </c>
      <c r="O107">
        <f t="shared" si="6"/>
        <v>-56.218833330248351</v>
      </c>
      <c r="P107" s="6">
        <f t="shared" si="7"/>
        <v>-1.7811666697516486</v>
      </c>
    </row>
    <row r="108" spans="2:16">
      <c r="B108">
        <v>-122</v>
      </c>
      <c r="C108">
        <v>0</v>
      </c>
      <c r="D108">
        <v>0</v>
      </c>
      <c r="E108">
        <v>0</v>
      </c>
      <c r="F108">
        <v>0</v>
      </c>
      <c r="G108">
        <v>10</v>
      </c>
      <c r="H108">
        <v>12</v>
      </c>
      <c r="I108">
        <v>6</v>
      </c>
      <c r="J108">
        <v>1</v>
      </c>
      <c r="K108">
        <v>1220</v>
      </c>
      <c r="L108">
        <v>1464</v>
      </c>
      <c r="M108">
        <v>732</v>
      </c>
      <c r="O108">
        <f t="shared" si="6"/>
        <v>-118.67803309739804</v>
      </c>
      <c r="P108" s="6">
        <f t="shared" si="7"/>
        <v>-3.3219669026019574</v>
      </c>
    </row>
    <row r="109" spans="2:16">
      <c r="B109">
        <v>-192</v>
      </c>
      <c r="C109">
        <v>0</v>
      </c>
      <c r="D109">
        <v>0</v>
      </c>
      <c r="E109">
        <v>0</v>
      </c>
      <c r="F109">
        <v>0</v>
      </c>
      <c r="G109">
        <v>10</v>
      </c>
      <c r="H109">
        <v>18</v>
      </c>
      <c r="I109">
        <v>6</v>
      </c>
      <c r="J109">
        <v>1</v>
      </c>
      <c r="K109">
        <v>1920</v>
      </c>
      <c r="L109">
        <v>3456</v>
      </c>
      <c r="M109">
        <v>1152</v>
      </c>
      <c r="O109">
        <f t="shared" si="6"/>
        <v>-191.97505436205975</v>
      </c>
      <c r="P109" s="6">
        <f t="shared" si="7"/>
        <v>-2.4945637940248844E-2</v>
      </c>
    </row>
    <row r="110" spans="2:16">
      <c r="B110">
        <v>-168</v>
      </c>
      <c r="C110">
        <v>0</v>
      </c>
      <c r="D110">
        <v>0</v>
      </c>
      <c r="E110">
        <v>0</v>
      </c>
      <c r="F110">
        <v>0</v>
      </c>
      <c r="G110">
        <v>10</v>
      </c>
      <c r="H110">
        <v>0</v>
      </c>
      <c r="I110">
        <v>0</v>
      </c>
      <c r="J110">
        <v>1</v>
      </c>
      <c r="K110">
        <v>1680</v>
      </c>
      <c r="L110">
        <v>0</v>
      </c>
      <c r="M110">
        <v>0</v>
      </c>
      <c r="O110">
        <f t="shared" si="6"/>
        <v>-168.98509615297269</v>
      </c>
      <c r="P110" s="6">
        <f t="shared" si="7"/>
        <v>0.98509615297268738</v>
      </c>
    </row>
    <row r="111" spans="2:16">
      <c r="B111">
        <v>-234</v>
      </c>
      <c r="C111">
        <v>0</v>
      </c>
      <c r="D111">
        <v>0</v>
      </c>
      <c r="E111">
        <v>0</v>
      </c>
      <c r="F111">
        <v>0</v>
      </c>
      <c r="G111">
        <v>10</v>
      </c>
      <c r="H111">
        <v>6</v>
      </c>
      <c r="I111">
        <v>0</v>
      </c>
      <c r="J111">
        <v>1</v>
      </c>
      <c r="K111">
        <v>2340</v>
      </c>
      <c r="L111">
        <v>1404</v>
      </c>
      <c r="M111">
        <v>0</v>
      </c>
      <c r="O111">
        <f t="shared" si="6"/>
        <v>-232.23751096940853</v>
      </c>
      <c r="P111" s="6">
        <f t="shared" si="7"/>
        <v>-1.7624890305914676</v>
      </c>
    </row>
    <row r="112" spans="2:16">
      <c r="B112">
        <v>-306</v>
      </c>
      <c r="C112">
        <v>0</v>
      </c>
      <c r="D112">
        <v>0</v>
      </c>
      <c r="E112">
        <v>0</v>
      </c>
      <c r="F112">
        <v>0</v>
      </c>
      <c r="G112">
        <v>10</v>
      </c>
      <c r="H112">
        <v>12</v>
      </c>
      <c r="I112">
        <v>0</v>
      </c>
      <c r="J112">
        <v>1</v>
      </c>
      <c r="K112">
        <v>3060</v>
      </c>
      <c r="L112">
        <v>3672</v>
      </c>
      <c r="M112">
        <v>0</v>
      </c>
      <c r="O112">
        <f t="shared" si="6"/>
        <v>-305.10869863324348</v>
      </c>
      <c r="P112" s="6">
        <f t="shared" si="7"/>
        <v>-0.89130136675652238</v>
      </c>
    </row>
    <row r="113" spans="2:16">
      <c r="B113">
        <v>-388</v>
      </c>
      <c r="C113">
        <v>0</v>
      </c>
      <c r="D113">
        <v>0</v>
      </c>
      <c r="E113">
        <v>0</v>
      </c>
      <c r="F113">
        <v>0</v>
      </c>
      <c r="G113">
        <v>10</v>
      </c>
      <c r="H113">
        <v>18</v>
      </c>
      <c r="I113">
        <v>0</v>
      </c>
      <c r="J113">
        <v>1</v>
      </c>
      <c r="K113">
        <v>3880</v>
      </c>
      <c r="L113">
        <v>6984</v>
      </c>
      <c r="M113">
        <v>0</v>
      </c>
      <c r="O113">
        <f t="shared" si="6"/>
        <v>-389.97329972097492</v>
      </c>
      <c r="P113" s="6">
        <f t="shared" si="7"/>
        <v>1.9732997209749215</v>
      </c>
    </row>
    <row r="114" spans="2:16">
      <c r="B114">
        <v>351</v>
      </c>
      <c r="C114">
        <v>0</v>
      </c>
      <c r="D114">
        <v>0</v>
      </c>
      <c r="E114">
        <v>0</v>
      </c>
      <c r="F114">
        <v>0</v>
      </c>
      <c r="G114">
        <v>15</v>
      </c>
      <c r="H114">
        <v>0</v>
      </c>
      <c r="I114">
        <v>18</v>
      </c>
      <c r="J114">
        <v>1</v>
      </c>
      <c r="K114">
        <v>-5265</v>
      </c>
      <c r="L114">
        <v>0</v>
      </c>
      <c r="M114">
        <v>-6318</v>
      </c>
      <c r="O114">
        <f t="shared" si="6"/>
        <v>349.16182508292127</v>
      </c>
      <c r="P114" s="6">
        <f t="shared" si="7"/>
        <v>1.8381749170787316</v>
      </c>
    </row>
    <row r="115" spans="2:16">
      <c r="B115">
        <v>317</v>
      </c>
      <c r="C115">
        <v>0</v>
      </c>
      <c r="D115">
        <v>0</v>
      </c>
      <c r="E115">
        <v>0</v>
      </c>
      <c r="F115">
        <v>0</v>
      </c>
      <c r="G115">
        <v>15</v>
      </c>
      <c r="H115">
        <v>6</v>
      </c>
      <c r="I115">
        <v>18</v>
      </c>
      <c r="J115">
        <v>1</v>
      </c>
      <c r="K115">
        <v>-4755</v>
      </c>
      <c r="L115">
        <v>-1902</v>
      </c>
      <c r="M115">
        <v>-5706</v>
      </c>
      <c r="O115">
        <f t="shared" si="6"/>
        <v>315.90958078407334</v>
      </c>
      <c r="P115" s="6">
        <f t="shared" si="7"/>
        <v>1.0904192159266586</v>
      </c>
    </row>
    <row r="116" spans="2:16">
      <c r="B116">
        <v>275</v>
      </c>
      <c r="C116">
        <v>0</v>
      </c>
      <c r="D116">
        <v>0</v>
      </c>
      <c r="E116">
        <v>0</v>
      </c>
      <c r="F116">
        <v>0</v>
      </c>
      <c r="G116">
        <v>15</v>
      </c>
      <c r="H116">
        <v>12</v>
      </c>
      <c r="I116">
        <v>18</v>
      </c>
      <c r="J116">
        <v>1</v>
      </c>
      <c r="K116">
        <v>-4125</v>
      </c>
      <c r="L116">
        <v>-3300</v>
      </c>
      <c r="M116">
        <v>-4950</v>
      </c>
      <c r="O116">
        <f t="shared" si="6"/>
        <v>276.22392952647425</v>
      </c>
      <c r="P116" s="6">
        <f t="shared" si="7"/>
        <v>-1.2239295264742509</v>
      </c>
    </row>
    <row r="117" spans="2:16">
      <c r="B117">
        <v>228</v>
      </c>
      <c r="C117">
        <v>0</v>
      </c>
      <c r="D117">
        <v>0</v>
      </c>
      <c r="E117">
        <v>0</v>
      </c>
      <c r="F117">
        <v>0</v>
      </c>
      <c r="G117">
        <v>15</v>
      </c>
      <c r="H117">
        <v>18</v>
      </c>
      <c r="I117">
        <v>18</v>
      </c>
      <c r="J117">
        <v>1</v>
      </c>
      <c r="K117">
        <v>-3420</v>
      </c>
      <c r="L117">
        <v>-4104</v>
      </c>
      <c r="M117">
        <v>-4104</v>
      </c>
      <c r="O117">
        <f t="shared" si="6"/>
        <v>228.03788380294003</v>
      </c>
      <c r="P117" s="6">
        <f t="shared" si="7"/>
        <v>-3.7883802940029909E-2</v>
      </c>
    </row>
    <row r="118" spans="2:16">
      <c r="B118">
        <v>138</v>
      </c>
      <c r="C118">
        <v>0</v>
      </c>
      <c r="D118">
        <v>0</v>
      </c>
      <c r="E118">
        <v>0</v>
      </c>
      <c r="F118">
        <v>0</v>
      </c>
      <c r="G118">
        <v>15</v>
      </c>
      <c r="H118">
        <v>0</v>
      </c>
      <c r="I118">
        <v>12</v>
      </c>
      <c r="J118">
        <v>1</v>
      </c>
      <c r="K118">
        <v>-2070</v>
      </c>
      <c r="L118">
        <v>0</v>
      </c>
      <c r="M118">
        <v>-1656</v>
      </c>
      <c r="O118">
        <f t="shared" si="6"/>
        <v>137.43396446153062</v>
      </c>
      <c r="P118" s="6">
        <f t="shared" si="7"/>
        <v>0.56603553846937871</v>
      </c>
    </row>
    <row r="119" spans="2:16">
      <c r="B119">
        <v>89</v>
      </c>
      <c r="C119">
        <v>0</v>
      </c>
      <c r="D119">
        <v>0</v>
      </c>
      <c r="E119">
        <v>0</v>
      </c>
      <c r="F119">
        <v>0</v>
      </c>
      <c r="G119">
        <v>15</v>
      </c>
      <c r="H119">
        <v>6</v>
      </c>
      <c r="I119">
        <v>12</v>
      </c>
      <c r="J119">
        <v>1</v>
      </c>
      <c r="K119">
        <v>-1335</v>
      </c>
      <c r="L119">
        <v>-534</v>
      </c>
      <c r="M119">
        <v>-1068</v>
      </c>
      <c r="O119">
        <f t="shared" si="6"/>
        <v>88.222497615940114</v>
      </c>
      <c r="P119" s="6">
        <f t="shared" si="7"/>
        <v>0.77750238405988625</v>
      </c>
    </row>
    <row r="120" spans="2:16">
      <c r="B120">
        <v>29</v>
      </c>
      <c r="C120">
        <v>0</v>
      </c>
      <c r="D120">
        <v>0</v>
      </c>
      <c r="E120">
        <v>0</v>
      </c>
      <c r="F120">
        <v>0</v>
      </c>
      <c r="G120">
        <v>15</v>
      </c>
      <c r="H120">
        <v>12</v>
      </c>
      <c r="I120">
        <v>12</v>
      </c>
      <c r="J120">
        <v>1</v>
      </c>
      <c r="K120">
        <v>-435</v>
      </c>
      <c r="L120">
        <v>-348</v>
      </c>
      <c r="M120">
        <v>-348</v>
      </c>
      <c r="O120">
        <f t="shared" si="6"/>
        <v>30.033359711928316</v>
      </c>
      <c r="P120" s="6">
        <f t="shared" si="7"/>
        <v>-1.0333597119283162</v>
      </c>
    </row>
    <row r="121" spans="2:16">
      <c r="B121">
        <v>-38</v>
      </c>
      <c r="C121">
        <v>0</v>
      </c>
      <c r="D121">
        <v>0</v>
      </c>
      <c r="E121">
        <v>0</v>
      </c>
      <c r="F121">
        <v>0</v>
      </c>
      <c r="G121">
        <v>15</v>
      </c>
      <c r="H121">
        <v>18</v>
      </c>
      <c r="I121">
        <v>12</v>
      </c>
      <c r="J121">
        <v>1</v>
      </c>
      <c r="K121">
        <v>570</v>
      </c>
      <c r="L121">
        <v>684</v>
      </c>
      <c r="M121">
        <v>456</v>
      </c>
      <c r="O121">
        <f t="shared" si="6"/>
        <v>-39.836730852934586</v>
      </c>
      <c r="P121" s="6">
        <f t="shared" si="7"/>
        <v>1.8367308529345863</v>
      </c>
    </row>
    <row r="122" spans="2:16">
      <c r="B122">
        <v>-55</v>
      </c>
      <c r="C122">
        <v>0</v>
      </c>
      <c r="D122">
        <v>0</v>
      </c>
      <c r="E122">
        <v>0</v>
      </c>
      <c r="F122">
        <v>0</v>
      </c>
      <c r="G122">
        <v>15</v>
      </c>
      <c r="H122">
        <v>0</v>
      </c>
      <c r="I122">
        <v>6</v>
      </c>
      <c r="J122">
        <v>1</v>
      </c>
      <c r="K122">
        <v>825</v>
      </c>
      <c r="L122">
        <v>0</v>
      </c>
      <c r="M122">
        <v>330</v>
      </c>
      <c r="O122">
        <f t="shared" si="6"/>
        <v>-54.795321844234657</v>
      </c>
      <c r="P122" s="6">
        <f t="shared" si="7"/>
        <v>-0.20467815576534321</v>
      </c>
    </row>
    <row r="123" spans="2:16">
      <c r="B123">
        <v>-118</v>
      </c>
      <c r="C123">
        <v>0</v>
      </c>
      <c r="D123">
        <v>0</v>
      </c>
      <c r="E123">
        <v>0</v>
      </c>
      <c r="F123">
        <v>0</v>
      </c>
      <c r="G123">
        <v>15</v>
      </c>
      <c r="H123">
        <v>6</v>
      </c>
      <c r="I123">
        <v>6</v>
      </c>
      <c r="J123">
        <v>1</v>
      </c>
      <c r="K123">
        <v>1770</v>
      </c>
      <c r="L123">
        <v>708</v>
      </c>
      <c r="M123">
        <v>708</v>
      </c>
      <c r="O123">
        <f t="shared" si="6"/>
        <v>-116.83065242028621</v>
      </c>
      <c r="P123" s="6">
        <f t="shared" si="7"/>
        <v>-1.1693475797137864</v>
      </c>
    </row>
    <row r="124" spans="2:16">
      <c r="B124">
        <v>-192</v>
      </c>
      <c r="C124">
        <v>0</v>
      </c>
      <c r="D124">
        <v>0</v>
      </c>
      <c r="E124">
        <v>0</v>
      </c>
      <c r="F124">
        <v>0</v>
      </c>
      <c r="G124">
        <v>15</v>
      </c>
      <c r="H124">
        <v>12</v>
      </c>
      <c r="I124">
        <v>6</v>
      </c>
      <c r="J124">
        <v>1</v>
      </c>
      <c r="K124">
        <v>2880</v>
      </c>
      <c r="L124">
        <v>2304</v>
      </c>
      <c r="M124">
        <v>1152</v>
      </c>
      <c r="O124">
        <f t="shared" si="6"/>
        <v>-189.57207141711493</v>
      </c>
      <c r="P124" s="6">
        <f t="shared" si="7"/>
        <v>-2.4279285828850732</v>
      </c>
    </row>
    <row r="125" spans="2:16">
      <c r="B125">
        <v>-275</v>
      </c>
      <c r="C125">
        <v>0</v>
      </c>
      <c r="D125">
        <v>0</v>
      </c>
      <c r="E125">
        <v>0</v>
      </c>
      <c r="F125">
        <v>0</v>
      </c>
      <c r="G125">
        <v>15</v>
      </c>
      <c r="H125">
        <v>18</v>
      </c>
      <c r="I125">
        <v>6</v>
      </c>
      <c r="J125">
        <v>1</v>
      </c>
      <c r="K125">
        <v>4125</v>
      </c>
      <c r="L125">
        <v>4950</v>
      </c>
      <c r="M125">
        <v>1650</v>
      </c>
      <c r="O125">
        <f t="shared" si="6"/>
        <v>-276.05281028909627</v>
      </c>
      <c r="P125" s="6">
        <f t="shared" si="7"/>
        <v>1.0528102890962714</v>
      </c>
    </row>
    <row r="126" spans="2:16">
      <c r="B126">
        <v>-227</v>
      </c>
      <c r="C126">
        <v>0</v>
      </c>
      <c r="D126">
        <v>0</v>
      </c>
      <c r="E126">
        <v>0</v>
      </c>
      <c r="F126">
        <v>0</v>
      </c>
      <c r="G126">
        <v>15</v>
      </c>
      <c r="H126">
        <v>0</v>
      </c>
      <c r="I126">
        <v>0</v>
      </c>
      <c r="J126">
        <v>1</v>
      </c>
      <c r="K126">
        <v>3405</v>
      </c>
      <c r="L126">
        <v>0</v>
      </c>
      <c r="M126">
        <v>0</v>
      </c>
      <c r="O126">
        <f t="shared" si="6"/>
        <v>-230.1009794042962</v>
      </c>
      <c r="P126" s="6">
        <f t="shared" si="7"/>
        <v>3.1009794042961971</v>
      </c>
    </row>
    <row r="127" spans="2:16">
      <c r="B127">
        <v>-305</v>
      </c>
      <c r="C127">
        <v>0</v>
      </c>
      <c r="D127">
        <v>0</v>
      </c>
      <c r="E127">
        <v>0</v>
      </c>
      <c r="F127">
        <v>0</v>
      </c>
      <c r="G127">
        <v>15</v>
      </c>
      <c r="H127">
        <v>6</v>
      </c>
      <c r="I127">
        <v>0</v>
      </c>
      <c r="J127">
        <v>1</v>
      </c>
      <c r="K127">
        <v>4575</v>
      </c>
      <c r="L127">
        <v>1830</v>
      </c>
      <c r="M127">
        <v>0</v>
      </c>
      <c r="O127">
        <f t="shared" si="6"/>
        <v>-302.46505498520179</v>
      </c>
      <c r="P127" s="6">
        <f t="shared" si="7"/>
        <v>-2.5349450147982111</v>
      </c>
    </row>
    <row r="128" spans="2:16">
      <c r="B128">
        <v>-387</v>
      </c>
      <c r="C128">
        <v>0</v>
      </c>
      <c r="D128">
        <v>0</v>
      </c>
      <c r="E128">
        <v>0</v>
      </c>
      <c r="F128">
        <v>0</v>
      </c>
      <c r="G128">
        <v>15</v>
      </c>
      <c r="H128">
        <v>12</v>
      </c>
      <c r="I128">
        <v>0</v>
      </c>
      <c r="J128">
        <v>1</v>
      </c>
      <c r="K128">
        <v>5805</v>
      </c>
      <c r="L128">
        <v>4644</v>
      </c>
      <c r="M128">
        <v>0</v>
      </c>
      <c r="O128">
        <f t="shared" si="6"/>
        <v>-386.67800272657212</v>
      </c>
      <c r="P128" s="6">
        <f t="shared" si="7"/>
        <v>-0.32199727342788265</v>
      </c>
    </row>
    <row r="129" spans="2:16">
      <c r="B129">
        <v>-483</v>
      </c>
      <c r="C129">
        <v>0</v>
      </c>
      <c r="D129">
        <v>0</v>
      </c>
      <c r="E129">
        <v>0</v>
      </c>
      <c r="F129">
        <v>0</v>
      </c>
      <c r="G129">
        <v>15</v>
      </c>
      <c r="H129">
        <v>18</v>
      </c>
      <c r="I129">
        <v>0</v>
      </c>
      <c r="J129">
        <v>1</v>
      </c>
      <c r="K129">
        <v>7245</v>
      </c>
      <c r="L129">
        <v>8694</v>
      </c>
      <c r="M129">
        <v>0</v>
      </c>
      <c r="O129">
        <f t="shared" si="6"/>
        <v>-485.90952160322513</v>
      </c>
      <c r="P129" s="6">
        <f t="shared" si="7"/>
        <v>2.9095216032251301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4B65-5001-4EE2-86DF-0A559F285113}">
  <dimension ref="A1:L65"/>
  <sheetViews>
    <sheetView workbookViewId="0">
      <selection activeCell="O32" sqref="O32"/>
    </sheetView>
  </sheetViews>
  <sheetFormatPr defaultRowHeight="18.75"/>
  <sheetData>
    <row r="1" spans="1:12">
      <c r="A1" t="s">
        <v>15</v>
      </c>
      <c r="B1" t="s">
        <v>25</v>
      </c>
      <c r="C1" t="s">
        <v>25</v>
      </c>
      <c r="D1" t="s">
        <v>25</v>
      </c>
      <c r="E1" t="s">
        <v>25</v>
      </c>
      <c r="F1" t="s">
        <v>19</v>
      </c>
      <c r="G1" t="s">
        <v>20</v>
      </c>
      <c r="H1" t="s">
        <v>21</v>
      </c>
      <c r="I1" t="s">
        <v>23</v>
      </c>
      <c r="J1" t="s">
        <v>61</v>
      </c>
      <c r="K1" t="s">
        <v>62</v>
      </c>
      <c r="L1" t="s">
        <v>63</v>
      </c>
    </row>
    <row r="2" spans="1:12">
      <c r="A2">
        <v>427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18</v>
      </c>
      <c r="I2">
        <v>1</v>
      </c>
      <c r="J2">
        <f>-A2*F2</f>
        <v>0</v>
      </c>
      <c r="K2">
        <f>-A2*G2</f>
        <v>0</v>
      </c>
      <c r="L2">
        <f>-A2*H2</f>
        <v>-7686</v>
      </c>
    </row>
    <row r="3" spans="1:12">
      <c r="A3">
        <v>404</v>
      </c>
      <c r="B3">
        <v>0</v>
      </c>
      <c r="C3">
        <v>0</v>
      </c>
      <c r="D3">
        <v>0</v>
      </c>
      <c r="E3">
        <v>0</v>
      </c>
      <c r="F3">
        <v>0</v>
      </c>
      <c r="G3">
        <v>6</v>
      </c>
      <c r="H3">
        <v>18</v>
      </c>
      <c r="I3">
        <v>1</v>
      </c>
      <c r="J3">
        <f t="shared" ref="J3:J65" si="0">-A3*F3</f>
        <v>0</v>
      </c>
      <c r="K3">
        <f t="shared" ref="K3:K65" si="1">-A3*G3</f>
        <v>-2424</v>
      </c>
      <c r="L3">
        <f t="shared" ref="L3:L65" si="2">-A3*H3</f>
        <v>-7272</v>
      </c>
    </row>
    <row r="4" spans="1:12">
      <c r="A4">
        <v>379</v>
      </c>
      <c r="B4">
        <v>0</v>
      </c>
      <c r="C4">
        <v>0</v>
      </c>
      <c r="D4">
        <v>0</v>
      </c>
      <c r="E4">
        <v>0</v>
      </c>
      <c r="F4">
        <v>0</v>
      </c>
      <c r="G4">
        <v>12</v>
      </c>
      <c r="H4">
        <v>18</v>
      </c>
      <c r="I4">
        <v>1</v>
      </c>
      <c r="J4">
        <f t="shared" si="0"/>
        <v>0</v>
      </c>
      <c r="K4">
        <f t="shared" si="1"/>
        <v>-4548</v>
      </c>
      <c r="L4">
        <f t="shared" si="2"/>
        <v>-6822</v>
      </c>
    </row>
    <row r="5" spans="1:12">
      <c r="A5">
        <v>350</v>
      </c>
      <c r="B5">
        <v>0</v>
      </c>
      <c r="C5">
        <v>0</v>
      </c>
      <c r="D5">
        <v>0</v>
      </c>
      <c r="E5">
        <v>0</v>
      </c>
      <c r="F5">
        <v>0</v>
      </c>
      <c r="G5">
        <v>18</v>
      </c>
      <c r="H5">
        <v>18</v>
      </c>
      <c r="I5">
        <v>1</v>
      </c>
      <c r="J5">
        <f t="shared" si="0"/>
        <v>0</v>
      </c>
      <c r="K5">
        <f t="shared" si="1"/>
        <v>-6300</v>
      </c>
      <c r="L5">
        <f t="shared" si="2"/>
        <v>-6300</v>
      </c>
    </row>
    <row r="6" spans="1:12">
      <c r="A6">
        <v>248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12</v>
      </c>
      <c r="I6">
        <v>1</v>
      </c>
      <c r="J6">
        <f t="shared" si="0"/>
        <v>0</v>
      </c>
      <c r="K6">
        <f t="shared" si="1"/>
        <v>0</v>
      </c>
      <c r="L6">
        <f t="shared" si="2"/>
        <v>-2976</v>
      </c>
    </row>
    <row r="7" spans="1:12">
      <c r="A7">
        <v>216</v>
      </c>
      <c r="B7">
        <v>0</v>
      </c>
      <c r="C7">
        <v>0</v>
      </c>
      <c r="D7">
        <v>0</v>
      </c>
      <c r="E7">
        <v>0</v>
      </c>
      <c r="F7">
        <v>0</v>
      </c>
      <c r="G7">
        <v>6</v>
      </c>
      <c r="H7">
        <v>12</v>
      </c>
      <c r="I7">
        <v>1</v>
      </c>
      <c r="J7">
        <f t="shared" si="0"/>
        <v>0</v>
      </c>
      <c r="K7">
        <f t="shared" si="1"/>
        <v>-1296</v>
      </c>
      <c r="L7">
        <f t="shared" si="2"/>
        <v>-2592</v>
      </c>
    </row>
    <row r="8" spans="1:12">
      <c r="A8">
        <v>178</v>
      </c>
      <c r="B8">
        <v>0</v>
      </c>
      <c r="C8">
        <v>0</v>
      </c>
      <c r="D8">
        <v>0</v>
      </c>
      <c r="E8">
        <v>0</v>
      </c>
      <c r="F8">
        <v>0</v>
      </c>
      <c r="G8">
        <v>12</v>
      </c>
      <c r="H8">
        <v>12</v>
      </c>
      <c r="I8">
        <v>1</v>
      </c>
      <c r="J8">
        <f t="shared" si="0"/>
        <v>0</v>
      </c>
      <c r="K8">
        <f t="shared" si="1"/>
        <v>-2136</v>
      </c>
      <c r="L8">
        <f t="shared" si="2"/>
        <v>-2136</v>
      </c>
    </row>
    <row r="9" spans="1:12">
      <c r="A9">
        <v>137</v>
      </c>
      <c r="B9">
        <v>0</v>
      </c>
      <c r="C9">
        <v>0</v>
      </c>
      <c r="D9">
        <v>0</v>
      </c>
      <c r="E9">
        <v>0</v>
      </c>
      <c r="F9">
        <v>0</v>
      </c>
      <c r="G9">
        <v>18</v>
      </c>
      <c r="H9">
        <v>12</v>
      </c>
      <c r="I9">
        <v>1</v>
      </c>
      <c r="J9">
        <f t="shared" si="0"/>
        <v>0</v>
      </c>
      <c r="K9">
        <f t="shared" si="1"/>
        <v>-2466</v>
      </c>
      <c r="L9">
        <f t="shared" si="2"/>
        <v>-1644</v>
      </c>
    </row>
    <row r="10" spans="1:12">
      <c r="A10">
        <v>83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6</v>
      </c>
      <c r="I10">
        <v>1</v>
      </c>
      <c r="J10">
        <f t="shared" si="0"/>
        <v>0</v>
      </c>
      <c r="K10">
        <f t="shared" si="1"/>
        <v>0</v>
      </c>
      <c r="L10">
        <f t="shared" si="2"/>
        <v>-498</v>
      </c>
    </row>
    <row r="11" spans="1:12">
      <c r="A11">
        <v>41</v>
      </c>
      <c r="B11">
        <v>0</v>
      </c>
      <c r="C11">
        <v>0</v>
      </c>
      <c r="D11">
        <v>0</v>
      </c>
      <c r="E11">
        <v>0</v>
      </c>
      <c r="F11">
        <v>0</v>
      </c>
      <c r="G11">
        <v>6</v>
      </c>
      <c r="H11">
        <v>6</v>
      </c>
      <c r="I11">
        <v>1</v>
      </c>
      <c r="J11">
        <f t="shared" si="0"/>
        <v>0</v>
      </c>
      <c r="K11">
        <f t="shared" si="1"/>
        <v>-246</v>
      </c>
      <c r="L11">
        <f t="shared" si="2"/>
        <v>-246</v>
      </c>
    </row>
    <row r="12" spans="1:12">
      <c r="A12">
        <v>-6</v>
      </c>
      <c r="B12">
        <v>0</v>
      </c>
      <c r="C12">
        <v>0</v>
      </c>
      <c r="D12">
        <v>0</v>
      </c>
      <c r="E12">
        <v>0</v>
      </c>
      <c r="F12">
        <v>0</v>
      </c>
      <c r="G12">
        <v>12</v>
      </c>
      <c r="H12">
        <v>6</v>
      </c>
      <c r="I12">
        <v>1</v>
      </c>
      <c r="J12">
        <f t="shared" si="0"/>
        <v>0</v>
      </c>
      <c r="K12">
        <f t="shared" si="1"/>
        <v>72</v>
      </c>
      <c r="L12">
        <f t="shared" si="2"/>
        <v>36</v>
      </c>
    </row>
    <row r="13" spans="1:12">
      <c r="A13">
        <v>-59</v>
      </c>
      <c r="B13">
        <v>0</v>
      </c>
      <c r="C13">
        <v>0</v>
      </c>
      <c r="D13">
        <v>0</v>
      </c>
      <c r="E13">
        <v>0</v>
      </c>
      <c r="F13">
        <v>0</v>
      </c>
      <c r="G13">
        <v>18</v>
      </c>
      <c r="H13">
        <v>6</v>
      </c>
      <c r="I13">
        <v>1</v>
      </c>
      <c r="J13">
        <f t="shared" si="0"/>
        <v>0</v>
      </c>
      <c r="K13">
        <f t="shared" si="1"/>
        <v>1062</v>
      </c>
      <c r="L13">
        <f t="shared" si="2"/>
        <v>354</v>
      </c>
    </row>
    <row r="14" spans="1:12">
      <c r="A14">
        <v>-66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f t="shared" si="0"/>
        <v>0</v>
      </c>
      <c r="K14">
        <f t="shared" si="1"/>
        <v>0</v>
      </c>
      <c r="L14">
        <f t="shared" si="2"/>
        <v>0</v>
      </c>
    </row>
    <row r="15" spans="1:12">
      <c r="A15">
        <v>-118</v>
      </c>
      <c r="B15">
        <v>0</v>
      </c>
      <c r="C15">
        <v>0</v>
      </c>
      <c r="D15">
        <v>0</v>
      </c>
      <c r="E15">
        <v>0</v>
      </c>
      <c r="F15">
        <v>0</v>
      </c>
      <c r="G15">
        <v>6</v>
      </c>
      <c r="H15">
        <v>0</v>
      </c>
      <c r="I15">
        <v>1</v>
      </c>
      <c r="J15">
        <f t="shared" si="0"/>
        <v>0</v>
      </c>
      <c r="K15">
        <f t="shared" si="1"/>
        <v>708</v>
      </c>
      <c r="L15">
        <f t="shared" si="2"/>
        <v>0</v>
      </c>
    </row>
    <row r="16" spans="1:12">
      <c r="A16">
        <v>-172</v>
      </c>
      <c r="B16">
        <v>0</v>
      </c>
      <c r="C16">
        <v>0</v>
      </c>
      <c r="D16">
        <v>0</v>
      </c>
      <c r="E16">
        <v>0</v>
      </c>
      <c r="F16">
        <v>0</v>
      </c>
      <c r="G16">
        <v>12</v>
      </c>
      <c r="H16">
        <v>0</v>
      </c>
      <c r="I16">
        <v>1</v>
      </c>
      <c r="J16">
        <f t="shared" si="0"/>
        <v>0</v>
      </c>
      <c r="K16">
        <f t="shared" si="1"/>
        <v>2064</v>
      </c>
      <c r="L16">
        <f t="shared" si="2"/>
        <v>0</v>
      </c>
    </row>
    <row r="17" spans="1:12">
      <c r="A17">
        <v>-234</v>
      </c>
      <c r="B17">
        <v>0</v>
      </c>
      <c r="C17">
        <v>0</v>
      </c>
      <c r="D17">
        <v>0</v>
      </c>
      <c r="E17">
        <v>0</v>
      </c>
      <c r="F17">
        <v>0</v>
      </c>
      <c r="G17">
        <v>18</v>
      </c>
      <c r="H17">
        <v>0</v>
      </c>
      <c r="I17">
        <v>1</v>
      </c>
      <c r="J17">
        <f t="shared" si="0"/>
        <v>0</v>
      </c>
      <c r="K17">
        <f t="shared" si="1"/>
        <v>4212</v>
      </c>
      <c r="L17">
        <f t="shared" si="2"/>
        <v>0</v>
      </c>
    </row>
    <row r="18" spans="1:12">
      <c r="A18">
        <v>405</v>
      </c>
      <c r="B18">
        <v>0</v>
      </c>
      <c r="C18">
        <v>0</v>
      </c>
      <c r="D18">
        <v>0</v>
      </c>
      <c r="E18">
        <v>0</v>
      </c>
      <c r="F18">
        <v>5</v>
      </c>
      <c r="G18">
        <v>0</v>
      </c>
      <c r="H18">
        <v>18</v>
      </c>
      <c r="I18">
        <v>1</v>
      </c>
      <c r="J18">
        <f t="shared" si="0"/>
        <v>-2025</v>
      </c>
      <c r="K18">
        <f t="shared" si="1"/>
        <v>0</v>
      </c>
      <c r="L18">
        <f t="shared" si="2"/>
        <v>-7290</v>
      </c>
    </row>
    <row r="19" spans="1:12">
      <c r="A19">
        <v>379</v>
      </c>
      <c r="B19">
        <v>0</v>
      </c>
      <c r="C19">
        <v>0</v>
      </c>
      <c r="D19">
        <v>0</v>
      </c>
      <c r="E19">
        <v>0</v>
      </c>
      <c r="F19">
        <v>5</v>
      </c>
      <c r="G19">
        <v>6</v>
      </c>
      <c r="H19">
        <v>18</v>
      </c>
      <c r="I19">
        <v>1</v>
      </c>
      <c r="J19">
        <f t="shared" si="0"/>
        <v>-1895</v>
      </c>
      <c r="K19">
        <f t="shared" si="1"/>
        <v>-2274</v>
      </c>
      <c r="L19">
        <f t="shared" si="2"/>
        <v>-6822</v>
      </c>
    </row>
    <row r="20" spans="1:12">
      <c r="A20">
        <v>350</v>
      </c>
      <c r="B20">
        <v>0</v>
      </c>
      <c r="C20">
        <v>0</v>
      </c>
      <c r="D20">
        <v>0</v>
      </c>
      <c r="E20">
        <v>0</v>
      </c>
      <c r="F20">
        <v>5</v>
      </c>
      <c r="G20">
        <v>12</v>
      </c>
      <c r="H20">
        <v>18</v>
      </c>
      <c r="I20">
        <v>1</v>
      </c>
      <c r="J20">
        <f t="shared" si="0"/>
        <v>-1750</v>
      </c>
      <c r="K20">
        <f t="shared" si="1"/>
        <v>-4200</v>
      </c>
      <c r="L20">
        <f t="shared" si="2"/>
        <v>-6300</v>
      </c>
    </row>
    <row r="21" spans="1:12">
      <c r="A21">
        <v>316</v>
      </c>
      <c r="B21">
        <v>0</v>
      </c>
      <c r="C21">
        <v>0</v>
      </c>
      <c r="D21">
        <v>0</v>
      </c>
      <c r="E21">
        <v>0</v>
      </c>
      <c r="F21">
        <v>5</v>
      </c>
      <c r="G21">
        <v>18</v>
      </c>
      <c r="H21">
        <v>18</v>
      </c>
      <c r="I21">
        <v>1</v>
      </c>
      <c r="J21">
        <f t="shared" si="0"/>
        <v>-1580</v>
      </c>
      <c r="K21">
        <f t="shared" si="1"/>
        <v>-5688</v>
      </c>
      <c r="L21">
        <f t="shared" si="2"/>
        <v>-5688</v>
      </c>
    </row>
    <row r="22" spans="1:12">
      <c r="A22">
        <v>216</v>
      </c>
      <c r="B22">
        <v>0</v>
      </c>
      <c r="C22">
        <v>0</v>
      </c>
      <c r="D22">
        <v>0</v>
      </c>
      <c r="E22">
        <v>0</v>
      </c>
      <c r="F22">
        <v>5</v>
      </c>
      <c r="G22">
        <v>0</v>
      </c>
      <c r="H22">
        <v>12</v>
      </c>
      <c r="I22">
        <v>1</v>
      </c>
      <c r="J22">
        <f t="shared" si="0"/>
        <v>-1080</v>
      </c>
      <c r="K22">
        <f t="shared" si="1"/>
        <v>0</v>
      </c>
      <c r="L22">
        <f t="shared" si="2"/>
        <v>-2592</v>
      </c>
    </row>
    <row r="23" spans="1:12">
      <c r="A23">
        <v>179</v>
      </c>
      <c r="B23">
        <v>0</v>
      </c>
      <c r="C23">
        <v>0</v>
      </c>
      <c r="D23">
        <v>0</v>
      </c>
      <c r="E23">
        <v>0</v>
      </c>
      <c r="F23">
        <v>5</v>
      </c>
      <c r="G23">
        <v>6</v>
      </c>
      <c r="H23">
        <v>12</v>
      </c>
      <c r="I23">
        <v>1</v>
      </c>
      <c r="J23">
        <f t="shared" si="0"/>
        <v>-895</v>
      </c>
      <c r="K23">
        <f t="shared" si="1"/>
        <v>-1074</v>
      </c>
      <c r="L23">
        <f t="shared" si="2"/>
        <v>-2148</v>
      </c>
    </row>
    <row r="24" spans="1:12">
      <c r="A24">
        <v>135</v>
      </c>
      <c r="B24">
        <v>0</v>
      </c>
      <c r="C24">
        <v>0</v>
      </c>
      <c r="D24">
        <v>0</v>
      </c>
      <c r="E24">
        <v>0</v>
      </c>
      <c r="F24">
        <v>5</v>
      </c>
      <c r="G24">
        <v>12</v>
      </c>
      <c r="H24">
        <v>12</v>
      </c>
      <c r="I24">
        <v>1</v>
      </c>
      <c r="J24">
        <f t="shared" si="0"/>
        <v>-675</v>
      </c>
      <c r="K24">
        <f t="shared" si="1"/>
        <v>-1620</v>
      </c>
      <c r="L24">
        <f t="shared" si="2"/>
        <v>-1620</v>
      </c>
    </row>
    <row r="25" spans="1:12">
      <c r="A25">
        <v>88</v>
      </c>
      <c r="B25">
        <v>0</v>
      </c>
      <c r="C25">
        <v>0</v>
      </c>
      <c r="D25">
        <v>0</v>
      </c>
      <c r="E25">
        <v>0</v>
      </c>
      <c r="F25">
        <v>5</v>
      </c>
      <c r="G25">
        <v>18</v>
      </c>
      <c r="H25">
        <v>12</v>
      </c>
      <c r="I25">
        <v>1</v>
      </c>
      <c r="J25">
        <f t="shared" si="0"/>
        <v>-440</v>
      </c>
      <c r="K25">
        <f t="shared" si="1"/>
        <v>-1584</v>
      </c>
      <c r="L25">
        <f t="shared" si="2"/>
        <v>-1056</v>
      </c>
    </row>
    <row r="26" spans="1:12">
      <c r="A26">
        <v>43</v>
      </c>
      <c r="B26">
        <v>0</v>
      </c>
      <c r="C26">
        <v>0</v>
      </c>
      <c r="D26">
        <v>0</v>
      </c>
      <c r="E26">
        <v>0</v>
      </c>
      <c r="F26">
        <v>5</v>
      </c>
      <c r="G26">
        <v>0</v>
      </c>
      <c r="H26">
        <v>6</v>
      </c>
      <c r="I26">
        <v>1</v>
      </c>
      <c r="J26">
        <f t="shared" si="0"/>
        <v>-215</v>
      </c>
      <c r="K26">
        <f t="shared" si="1"/>
        <v>0</v>
      </c>
      <c r="L26">
        <f t="shared" si="2"/>
        <v>-258</v>
      </c>
    </row>
    <row r="27" spans="1:12">
      <c r="A27">
        <v>-5</v>
      </c>
      <c r="B27">
        <v>0</v>
      </c>
      <c r="C27">
        <v>0</v>
      </c>
      <c r="D27">
        <v>0</v>
      </c>
      <c r="E27">
        <v>0</v>
      </c>
      <c r="F27">
        <v>5</v>
      </c>
      <c r="G27">
        <v>6</v>
      </c>
      <c r="H27">
        <v>6</v>
      </c>
      <c r="I27">
        <v>1</v>
      </c>
      <c r="J27">
        <f t="shared" si="0"/>
        <v>25</v>
      </c>
      <c r="K27">
        <f t="shared" si="1"/>
        <v>30</v>
      </c>
      <c r="L27">
        <f t="shared" si="2"/>
        <v>30</v>
      </c>
    </row>
    <row r="28" spans="1:12">
      <c r="A28">
        <v>-60</v>
      </c>
      <c r="B28">
        <v>0</v>
      </c>
      <c r="C28">
        <v>0</v>
      </c>
      <c r="D28">
        <v>0</v>
      </c>
      <c r="E28">
        <v>0</v>
      </c>
      <c r="F28">
        <v>5</v>
      </c>
      <c r="G28">
        <v>12</v>
      </c>
      <c r="H28">
        <v>6</v>
      </c>
      <c r="I28">
        <v>1</v>
      </c>
      <c r="J28">
        <f t="shared" si="0"/>
        <v>300</v>
      </c>
      <c r="K28">
        <f t="shared" si="1"/>
        <v>720</v>
      </c>
      <c r="L28">
        <f t="shared" si="2"/>
        <v>360</v>
      </c>
    </row>
    <row r="29" spans="1:12">
      <c r="A29">
        <v>-120</v>
      </c>
      <c r="B29">
        <v>0</v>
      </c>
      <c r="C29">
        <v>0</v>
      </c>
      <c r="D29">
        <v>0</v>
      </c>
      <c r="E29">
        <v>0</v>
      </c>
      <c r="F29">
        <v>5</v>
      </c>
      <c r="G29">
        <v>18</v>
      </c>
      <c r="H29">
        <v>6</v>
      </c>
      <c r="I29">
        <v>1</v>
      </c>
      <c r="J29">
        <f t="shared" si="0"/>
        <v>600</v>
      </c>
      <c r="K29">
        <f t="shared" si="1"/>
        <v>2160</v>
      </c>
      <c r="L29">
        <f t="shared" si="2"/>
        <v>720</v>
      </c>
    </row>
    <row r="30" spans="1:12">
      <c r="A30">
        <v>-112</v>
      </c>
      <c r="B30">
        <v>0</v>
      </c>
      <c r="C30">
        <v>0</v>
      </c>
      <c r="D30">
        <v>0</v>
      </c>
      <c r="E30">
        <v>0</v>
      </c>
      <c r="F30">
        <v>5</v>
      </c>
      <c r="G30">
        <v>0</v>
      </c>
      <c r="H30">
        <v>0</v>
      </c>
      <c r="I30">
        <v>1</v>
      </c>
      <c r="J30">
        <f t="shared" si="0"/>
        <v>560</v>
      </c>
      <c r="K30">
        <f t="shared" si="1"/>
        <v>0</v>
      </c>
      <c r="L30">
        <f t="shared" si="2"/>
        <v>0</v>
      </c>
    </row>
    <row r="31" spans="1:12">
      <c r="A31">
        <v>-171</v>
      </c>
      <c r="B31">
        <v>0</v>
      </c>
      <c r="C31">
        <v>0</v>
      </c>
      <c r="D31">
        <v>0</v>
      </c>
      <c r="E31">
        <v>0</v>
      </c>
      <c r="F31">
        <v>5</v>
      </c>
      <c r="G31">
        <v>6</v>
      </c>
      <c r="H31">
        <v>0</v>
      </c>
      <c r="I31">
        <v>1</v>
      </c>
      <c r="J31">
        <f t="shared" si="0"/>
        <v>855</v>
      </c>
      <c r="K31">
        <f t="shared" si="1"/>
        <v>1026</v>
      </c>
      <c r="L31">
        <f t="shared" si="2"/>
        <v>0</v>
      </c>
    </row>
    <row r="32" spans="1:12">
      <c r="A32">
        <v>-234</v>
      </c>
      <c r="B32">
        <v>0</v>
      </c>
      <c r="C32">
        <v>0</v>
      </c>
      <c r="D32">
        <v>0</v>
      </c>
      <c r="E32">
        <v>0</v>
      </c>
      <c r="F32">
        <v>5</v>
      </c>
      <c r="G32">
        <v>12</v>
      </c>
      <c r="H32">
        <v>0</v>
      </c>
      <c r="I32">
        <v>1</v>
      </c>
      <c r="J32">
        <f t="shared" si="0"/>
        <v>1170</v>
      </c>
      <c r="K32">
        <f t="shared" si="1"/>
        <v>2808</v>
      </c>
      <c r="L32">
        <f t="shared" si="2"/>
        <v>0</v>
      </c>
    </row>
    <row r="33" spans="1:12">
      <c r="A33">
        <v>-305</v>
      </c>
      <c r="B33">
        <v>0</v>
      </c>
      <c r="C33">
        <v>0</v>
      </c>
      <c r="D33">
        <v>0</v>
      </c>
      <c r="E33">
        <v>0</v>
      </c>
      <c r="F33">
        <v>5</v>
      </c>
      <c r="G33">
        <v>18</v>
      </c>
      <c r="H33">
        <v>0</v>
      </c>
      <c r="I33">
        <v>1</v>
      </c>
      <c r="J33">
        <f t="shared" si="0"/>
        <v>1525</v>
      </c>
      <c r="K33">
        <f t="shared" si="1"/>
        <v>5490</v>
      </c>
      <c r="L33">
        <f t="shared" si="2"/>
        <v>0</v>
      </c>
    </row>
    <row r="34" spans="1:12">
      <c r="A34">
        <v>379</v>
      </c>
      <c r="B34">
        <v>0</v>
      </c>
      <c r="C34">
        <v>0</v>
      </c>
      <c r="D34">
        <v>0</v>
      </c>
      <c r="E34">
        <v>0</v>
      </c>
      <c r="F34">
        <v>10</v>
      </c>
      <c r="G34">
        <v>0</v>
      </c>
      <c r="H34">
        <v>18</v>
      </c>
      <c r="I34">
        <v>1</v>
      </c>
      <c r="J34">
        <f t="shared" si="0"/>
        <v>-3790</v>
      </c>
      <c r="K34">
        <f t="shared" si="1"/>
        <v>0</v>
      </c>
      <c r="L34">
        <f t="shared" si="2"/>
        <v>-6822</v>
      </c>
    </row>
    <row r="35" spans="1:12">
      <c r="A35">
        <v>350</v>
      </c>
      <c r="B35">
        <v>0</v>
      </c>
      <c r="C35">
        <v>0</v>
      </c>
      <c r="D35">
        <v>0</v>
      </c>
      <c r="E35">
        <v>0</v>
      </c>
      <c r="F35">
        <v>10</v>
      </c>
      <c r="G35">
        <v>6</v>
      </c>
      <c r="H35">
        <v>18</v>
      </c>
      <c r="I35">
        <v>1</v>
      </c>
      <c r="J35">
        <f t="shared" si="0"/>
        <v>-3500</v>
      </c>
      <c r="K35">
        <f t="shared" si="1"/>
        <v>-2100</v>
      </c>
      <c r="L35">
        <f t="shared" si="2"/>
        <v>-6300</v>
      </c>
    </row>
    <row r="36" spans="1:12">
      <c r="A36">
        <v>315</v>
      </c>
      <c r="B36">
        <v>0</v>
      </c>
      <c r="C36">
        <v>0</v>
      </c>
      <c r="D36">
        <v>0</v>
      </c>
      <c r="E36">
        <v>0</v>
      </c>
      <c r="F36">
        <v>10</v>
      </c>
      <c r="G36">
        <v>12</v>
      </c>
      <c r="H36">
        <v>18</v>
      </c>
      <c r="I36">
        <v>1</v>
      </c>
      <c r="J36">
        <f t="shared" si="0"/>
        <v>-3150</v>
      </c>
      <c r="K36">
        <f t="shared" si="1"/>
        <v>-3780</v>
      </c>
      <c r="L36">
        <f t="shared" si="2"/>
        <v>-5670</v>
      </c>
    </row>
    <row r="37" spans="1:12">
      <c r="A37">
        <v>276</v>
      </c>
      <c r="B37">
        <v>0</v>
      </c>
      <c r="C37">
        <v>0</v>
      </c>
      <c r="D37">
        <v>0</v>
      </c>
      <c r="E37">
        <v>0</v>
      </c>
      <c r="F37">
        <v>10</v>
      </c>
      <c r="G37">
        <v>18</v>
      </c>
      <c r="H37">
        <v>18</v>
      </c>
      <c r="I37">
        <v>1</v>
      </c>
      <c r="J37">
        <f t="shared" si="0"/>
        <v>-2760</v>
      </c>
      <c r="K37">
        <f t="shared" si="1"/>
        <v>-4968</v>
      </c>
      <c r="L37">
        <f t="shared" si="2"/>
        <v>-4968</v>
      </c>
    </row>
    <row r="38" spans="1:12">
      <c r="A38">
        <v>179</v>
      </c>
      <c r="B38">
        <v>0</v>
      </c>
      <c r="C38">
        <v>0</v>
      </c>
      <c r="D38">
        <v>0</v>
      </c>
      <c r="E38">
        <v>0</v>
      </c>
      <c r="F38">
        <v>10</v>
      </c>
      <c r="G38">
        <v>0</v>
      </c>
      <c r="H38">
        <v>12</v>
      </c>
      <c r="I38">
        <v>1</v>
      </c>
      <c r="J38">
        <f t="shared" si="0"/>
        <v>-1790</v>
      </c>
      <c r="K38">
        <f t="shared" si="1"/>
        <v>0</v>
      </c>
      <c r="L38">
        <f t="shared" si="2"/>
        <v>-2148</v>
      </c>
    </row>
    <row r="39" spans="1:12">
      <c r="A39">
        <v>137</v>
      </c>
      <c r="B39">
        <v>0</v>
      </c>
      <c r="C39">
        <v>0</v>
      </c>
      <c r="D39">
        <v>0</v>
      </c>
      <c r="E39">
        <v>0</v>
      </c>
      <c r="F39">
        <v>10</v>
      </c>
      <c r="G39">
        <v>6</v>
      </c>
      <c r="H39">
        <v>12</v>
      </c>
      <c r="I39">
        <v>1</v>
      </c>
      <c r="J39">
        <f t="shared" si="0"/>
        <v>-1370</v>
      </c>
      <c r="K39">
        <f t="shared" si="1"/>
        <v>-822</v>
      </c>
      <c r="L39">
        <f t="shared" si="2"/>
        <v>-1644</v>
      </c>
    </row>
    <row r="40" spans="1:12">
      <c r="A40">
        <v>86</v>
      </c>
      <c r="B40">
        <v>0</v>
      </c>
      <c r="C40">
        <v>0</v>
      </c>
      <c r="D40">
        <v>0</v>
      </c>
      <c r="E40">
        <v>0</v>
      </c>
      <c r="F40">
        <v>10</v>
      </c>
      <c r="G40">
        <v>12</v>
      </c>
      <c r="H40">
        <v>12</v>
      </c>
      <c r="I40">
        <v>1</v>
      </c>
      <c r="J40">
        <f t="shared" si="0"/>
        <v>-860</v>
      </c>
      <c r="K40">
        <f t="shared" si="1"/>
        <v>-1032</v>
      </c>
      <c r="L40">
        <f t="shared" si="2"/>
        <v>-1032</v>
      </c>
    </row>
    <row r="41" spans="1:12">
      <c r="A41">
        <v>29</v>
      </c>
      <c r="B41">
        <v>0</v>
      </c>
      <c r="C41">
        <v>0</v>
      </c>
      <c r="D41">
        <v>0</v>
      </c>
      <c r="E41">
        <v>0</v>
      </c>
      <c r="F41">
        <v>10</v>
      </c>
      <c r="G41">
        <v>18</v>
      </c>
      <c r="H41">
        <v>12</v>
      </c>
      <c r="I41">
        <v>1</v>
      </c>
      <c r="J41">
        <f t="shared" si="0"/>
        <v>-290</v>
      </c>
      <c r="K41">
        <f t="shared" si="1"/>
        <v>-522</v>
      </c>
      <c r="L41">
        <f t="shared" si="2"/>
        <v>-348</v>
      </c>
    </row>
    <row r="42" spans="1:12">
      <c r="A42">
        <v>-4</v>
      </c>
      <c r="B42">
        <v>0</v>
      </c>
      <c r="C42">
        <v>0</v>
      </c>
      <c r="D42">
        <v>0</v>
      </c>
      <c r="E42">
        <v>0</v>
      </c>
      <c r="F42">
        <v>10</v>
      </c>
      <c r="G42">
        <v>0</v>
      </c>
      <c r="H42">
        <v>6</v>
      </c>
      <c r="I42">
        <v>1</v>
      </c>
      <c r="J42">
        <f t="shared" si="0"/>
        <v>40</v>
      </c>
      <c r="K42">
        <f t="shared" si="1"/>
        <v>0</v>
      </c>
      <c r="L42">
        <f t="shared" si="2"/>
        <v>24</v>
      </c>
    </row>
    <row r="43" spans="1:12">
      <c r="A43">
        <v>-58</v>
      </c>
      <c r="B43">
        <v>0</v>
      </c>
      <c r="C43">
        <v>0</v>
      </c>
      <c r="D43">
        <v>0</v>
      </c>
      <c r="E43">
        <v>0</v>
      </c>
      <c r="F43">
        <v>10</v>
      </c>
      <c r="G43">
        <v>6</v>
      </c>
      <c r="H43">
        <v>6</v>
      </c>
      <c r="I43">
        <v>1</v>
      </c>
      <c r="J43">
        <f t="shared" si="0"/>
        <v>580</v>
      </c>
      <c r="K43">
        <f t="shared" si="1"/>
        <v>348</v>
      </c>
      <c r="L43">
        <f t="shared" si="2"/>
        <v>348</v>
      </c>
    </row>
    <row r="44" spans="1:12">
      <c r="A44">
        <v>-122</v>
      </c>
      <c r="B44">
        <v>0</v>
      </c>
      <c r="C44">
        <v>0</v>
      </c>
      <c r="D44">
        <v>0</v>
      </c>
      <c r="E44">
        <v>0</v>
      </c>
      <c r="F44">
        <v>10</v>
      </c>
      <c r="G44">
        <v>12</v>
      </c>
      <c r="H44">
        <v>6</v>
      </c>
      <c r="I44">
        <v>1</v>
      </c>
      <c r="J44">
        <f t="shared" si="0"/>
        <v>1220</v>
      </c>
      <c r="K44">
        <f t="shared" si="1"/>
        <v>1464</v>
      </c>
      <c r="L44">
        <f t="shared" si="2"/>
        <v>732</v>
      </c>
    </row>
    <row r="45" spans="1:12">
      <c r="A45">
        <v>-192</v>
      </c>
      <c r="B45">
        <v>0</v>
      </c>
      <c r="C45">
        <v>0</v>
      </c>
      <c r="D45">
        <v>0</v>
      </c>
      <c r="E45">
        <v>0</v>
      </c>
      <c r="F45">
        <v>10</v>
      </c>
      <c r="G45">
        <v>18</v>
      </c>
      <c r="H45">
        <v>6</v>
      </c>
      <c r="I45">
        <v>1</v>
      </c>
      <c r="J45">
        <f t="shared" si="0"/>
        <v>1920</v>
      </c>
      <c r="K45">
        <f t="shared" si="1"/>
        <v>3456</v>
      </c>
      <c r="L45">
        <f t="shared" si="2"/>
        <v>1152</v>
      </c>
    </row>
    <row r="46" spans="1:12">
      <c r="A46">
        <v>-168</v>
      </c>
      <c r="B46">
        <v>0</v>
      </c>
      <c r="C46">
        <v>0</v>
      </c>
      <c r="D46">
        <v>0</v>
      </c>
      <c r="E46">
        <v>0</v>
      </c>
      <c r="F46">
        <v>10</v>
      </c>
      <c r="G46">
        <v>0</v>
      </c>
      <c r="H46">
        <v>0</v>
      </c>
      <c r="I46">
        <v>1</v>
      </c>
      <c r="J46">
        <f t="shared" si="0"/>
        <v>1680</v>
      </c>
      <c r="K46">
        <f t="shared" si="1"/>
        <v>0</v>
      </c>
      <c r="L46">
        <f t="shared" si="2"/>
        <v>0</v>
      </c>
    </row>
    <row r="47" spans="1:12">
      <c r="A47">
        <v>-234</v>
      </c>
      <c r="B47">
        <v>0</v>
      </c>
      <c r="C47">
        <v>0</v>
      </c>
      <c r="D47">
        <v>0</v>
      </c>
      <c r="E47">
        <v>0</v>
      </c>
      <c r="F47">
        <v>10</v>
      </c>
      <c r="G47">
        <v>6</v>
      </c>
      <c r="H47">
        <v>0</v>
      </c>
      <c r="I47">
        <v>1</v>
      </c>
      <c r="J47">
        <f t="shared" si="0"/>
        <v>2340</v>
      </c>
      <c r="K47">
        <f t="shared" si="1"/>
        <v>1404</v>
      </c>
      <c r="L47">
        <f t="shared" si="2"/>
        <v>0</v>
      </c>
    </row>
    <row r="48" spans="1:12">
      <c r="A48">
        <v>-306</v>
      </c>
      <c r="B48">
        <v>0</v>
      </c>
      <c r="C48">
        <v>0</v>
      </c>
      <c r="D48">
        <v>0</v>
      </c>
      <c r="E48">
        <v>0</v>
      </c>
      <c r="F48">
        <v>10</v>
      </c>
      <c r="G48">
        <v>12</v>
      </c>
      <c r="H48">
        <v>0</v>
      </c>
      <c r="I48">
        <v>1</v>
      </c>
      <c r="J48">
        <f t="shared" si="0"/>
        <v>3060</v>
      </c>
      <c r="K48">
        <f t="shared" si="1"/>
        <v>3672</v>
      </c>
      <c r="L48">
        <f t="shared" si="2"/>
        <v>0</v>
      </c>
    </row>
    <row r="49" spans="1:12">
      <c r="A49">
        <v>-388</v>
      </c>
      <c r="B49">
        <v>0</v>
      </c>
      <c r="C49">
        <v>0</v>
      </c>
      <c r="D49">
        <v>0</v>
      </c>
      <c r="E49">
        <v>0</v>
      </c>
      <c r="F49">
        <v>10</v>
      </c>
      <c r="G49">
        <v>18</v>
      </c>
      <c r="H49">
        <v>0</v>
      </c>
      <c r="I49">
        <v>1</v>
      </c>
      <c r="J49">
        <f t="shared" si="0"/>
        <v>3880</v>
      </c>
      <c r="K49">
        <f t="shared" si="1"/>
        <v>6984</v>
      </c>
      <c r="L49">
        <f t="shared" si="2"/>
        <v>0</v>
      </c>
    </row>
    <row r="50" spans="1:12">
      <c r="A50">
        <v>351</v>
      </c>
      <c r="B50">
        <v>0</v>
      </c>
      <c r="C50">
        <v>0</v>
      </c>
      <c r="D50">
        <v>0</v>
      </c>
      <c r="E50">
        <v>0</v>
      </c>
      <c r="F50">
        <v>15</v>
      </c>
      <c r="G50">
        <v>0</v>
      </c>
      <c r="H50">
        <v>18</v>
      </c>
      <c r="I50">
        <v>1</v>
      </c>
      <c r="J50">
        <f t="shared" si="0"/>
        <v>-5265</v>
      </c>
      <c r="K50">
        <f t="shared" si="1"/>
        <v>0</v>
      </c>
      <c r="L50">
        <f t="shared" si="2"/>
        <v>-6318</v>
      </c>
    </row>
    <row r="51" spans="1:12">
      <c r="A51">
        <v>317</v>
      </c>
      <c r="B51">
        <v>0</v>
      </c>
      <c r="C51">
        <v>0</v>
      </c>
      <c r="D51">
        <v>0</v>
      </c>
      <c r="E51">
        <v>0</v>
      </c>
      <c r="F51">
        <v>15</v>
      </c>
      <c r="G51">
        <v>6</v>
      </c>
      <c r="H51">
        <v>18</v>
      </c>
      <c r="I51">
        <v>1</v>
      </c>
      <c r="J51">
        <f t="shared" si="0"/>
        <v>-4755</v>
      </c>
      <c r="K51">
        <f t="shared" si="1"/>
        <v>-1902</v>
      </c>
      <c r="L51">
        <f t="shared" si="2"/>
        <v>-5706</v>
      </c>
    </row>
    <row r="52" spans="1:12">
      <c r="A52">
        <v>275</v>
      </c>
      <c r="B52">
        <v>0</v>
      </c>
      <c r="C52">
        <v>0</v>
      </c>
      <c r="D52">
        <v>0</v>
      </c>
      <c r="E52">
        <v>0</v>
      </c>
      <c r="F52">
        <v>15</v>
      </c>
      <c r="G52">
        <v>12</v>
      </c>
      <c r="H52">
        <v>18</v>
      </c>
      <c r="I52">
        <v>1</v>
      </c>
      <c r="J52">
        <f t="shared" si="0"/>
        <v>-4125</v>
      </c>
      <c r="K52">
        <f t="shared" si="1"/>
        <v>-3300</v>
      </c>
      <c r="L52">
        <f t="shared" si="2"/>
        <v>-4950</v>
      </c>
    </row>
    <row r="53" spans="1:12">
      <c r="A53">
        <v>228</v>
      </c>
      <c r="B53">
        <v>0</v>
      </c>
      <c r="C53">
        <v>0</v>
      </c>
      <c r="D53">
        <v>0</v>
      </c>
      <c r="E53">
        <v>0</v>
      </c>
      <c r="F53">
        <v>15</v>
      </c>
      <c r="G53">
        <v>18</v>
      </c>
      <c r="H53">
        <v>18</v>
      </c>
      <c r="I53">
        <v>1</v>
      </c>
      <c r="J53">
        <f t="shared" si="0"/>
        <v>-3420</v>
      </c>
      <c r="K53">
        <f t="shared" si="1"/>
        <v>-4104</v>
      </c>
      <c r="L53">
        <f t="shared" si="2"/>
        <v>-4104</v>
      </c>
    </row>
    <row r="54" spans="1:12">
      <c r="A54">
        <v>138</v>
      </c>
      <c r="B54">
        <v>0</v>
      </c>
      <c r="C54">
        <v>0</v>
      </c>
      <c r="D54">
        <v>0</v>
      </c>
      <c r="E54">
        <v>0</v>
      </c>
      <c r="F54">
        <v>15</v>
      </c>
      <c r="G54">
        <v>0</v>
      </c>
      <c r="H54">
        <v>12</v>
      </c>
      <c r="I54">
        <v>1</v>
      </c>
      <c r="J54">
        <f t="shared" si="0"/>
        <v>-2070</v>
      </c>
      <c r="K54">
        <f t="shared" si="1"/>
        <v>0</v>
      </c>
      <c r="L54">
        <f t="shared" si="2"/>
        <v>-1656</v>
      </c>
    </row>
    <row r="55" spans="1:12">
      <c r="A55">
        <v>89</v>
      </c>
      <c r="B55">
        <v>0</v>
      </c>
      <c r="C55">
        <v>0</v>
      </c>
      <c r="D55">
        <v>0</v>
      </c>
      <c r="E55">
        <v>0</v>
      </c>
      <c r="F55">
        <v>15</v>
      </c>
      <c r="G55">
        <v>6</v>
      </c>
      <c r="H55">
        <v>12</v>
      </c>
      <c r="I55">
        <v>1</v>
      </c>
      <c r="J55">
        <f t="shared" si="0"/>
        <v>-1335</v>
      </c>
      <c r="K55">
        <f t="shared" si="1"/>
        <v>-534</v>
      </c>
      <c r="L55">
        <f t="shared" si="2"/>
        <v>-1068</v>
      </c>
    </row>
    <row r="56" spans="1:12">
      <c r="A56">
        <v>29</v>
      </c>
      <c r="B56">
        <v>0</v>
      </c>
      <c r="C56">
        <v>0</v>
      </c>
      <c r="D56">
        <v>0</v>
      </c>
      <c r="E56">
        <v>0</v>
      </c>
      <c r="F56">
        <v>15</v>
      </c>
      <c r="G56">
        <v>12</v>
      </c>
      <c r="H56">
        <v>12</v>
      </c>
      <c r="I56">
        <v>1</v>
      </c>
      <c r="J56">
        <f t="shared" si="0"/>
        <v>-435</v>
      </c>
      <c r="K56">
        <f t="shared" si="1"/>
        <v>-348</v>
      </c>
      <c r="L56">
        <f t="shared" si="2"/>
        <v>-348</v>
      </c>
    </row>
    <row r="57" spans="1:12">
      <c r="A57">
        <v>-38</v>
      </c>
      <c r="B57">
        <v>0</v>
      </c>
      <c r="C57">
        <v>0</v>
      </c>
      <c r="D57">
        <v>0</v>
      </c>
      <c r="E57">
        <v>0</v>
      </c>
      <c r="F57">
        <v>15</v>
      </c>
      <c r="G57">
        <v>18</v>
      </c>
      <c r="H57">
        <v>12</v>
      </c>
      <c r="I57">
        <v>1</v>
      </c>
      <c r="J57">
        <f t="shared" si="0"/>
        <v>570</v>
      </c>
      <c r="K57">
        <f t="shared" si="1"/>
        <v>684</v>
      </c>
      <c r="L57">
        <f t="shared" si="2"/>
        <v>456</v>
      </c>
    </row>
    <row r="58" spans="1:12">
      <c r="A58">
        <v>-55</v>
      </c>
      <c r="B58">
        <v>0</v>
      </c>
      <c r="C58">
        <v>0</v>
      </c>
      <c r="D58">
        <v>0</v>
      </c>
      <c r="E58">
        <v>0</v>
      </c>
      <c r="F58">
        <v>15</v>
      </c>
      <c r="G58">
        <v>0</v>
      </c>
      <c r="H58">
        <v>6</v>
      </c>
      <c r="I58">
        <v>1</v>
      </c>
      <c r="J58">
        <f t="shared" si="0"/>
        <v>825</v>
      </c>
      <c r="K58">
        <f t="shared" si="1"/>
        <v>0</v>
      </c>
      <c r="L58">
        <f t="shared" si="2"/>
        <v>330</v>
      </c>
    </row>
    <row r="59" spans="1:12">
      <c r="A59">
        <v>-118</v>
      </c>
      <c r="B59">
        <v>0</v>
      </c>
      <c r="C59">
        <v>0</v>
      </c>
      <c r="D59">
        <v>0</v>
      </c>
      <c r="E59">
        <v>0</v>
      </c>
      <c r="F59">
        <v>15</v>
      </c>
      <c r="G59">
        <v>6</v>
      </c>
      <c r="H59">
        <v>6</v>
      </c>
      <c r="I59">
        <v>1</v>
      </c>
      <c r="J59">
        <f t="shared" si="0"/>
        <v>1770</v>
      </c>
      <c r="K59">
        <f t="shared" si="1"/>
        <v>708</v>
      </c>
      <c r="L59">
        <f t="shared" si="2"/>
        <v>708</v>
      </c>
    </row>
    <row r="60" spans="1:12">
      <c r="A60">
        <v>-192</v>
      </c>
      <c r="B60">
        <v>0</v>
      </c>
      <c r="C60">
        <v>0</v>
      </c>
      <c r="D60">
        <v>0</v>
      </c>
      <c r="E60">
        <v>0</v>
      </c>
      <c r="F60">
        <v>15</v>
      </c>
      <c r="G60">
        <v>12</v>
      </c>
      <c r="H60">
        <v>6</v>
      </c>
      <c r="I60">
        <v>1</v>
      </c>
      <c r="J60">
        <f t="shared" si="0"/>
        <v>2880</v>
      </c>
      <c r="K60">
        <f t="shared" si="1"/>
        <v>2304</v>
      </c>
      <c r="L60">
        <f t="shared" si="2"/>
        <v>1152</v>
      </c>
    </row>
    <row r="61" spans="1:12">
      <c r="A61">
        <v>-275</v>
      </c>
      <c r="B61">
        <v>0</v>
      </c>
      <c r="C61">
        <v>0</v>
      </c>
      <c r="D61">
        <v>0</v>
      </c>
      <c r="E61">
        <v>0</v>
      </c>
      <c r="F61">
        <v>15</v>
      </c>
      <c r="G61">
        <v>18</v>
      </c>
      <c r="H61">
        <v>6</v>
      </c>
      <c r="I61">
        <v>1</v>
      </c>
      <c r="J61">
        <f t="shared" si="0"/>
        <v>4125</v>
      </c>
      <c r="K61">
        <f t="shared" si="1"/>
        <v>4950</v>
      </c>
      <c r="L61">
        <f t="shared" si="2"/>
        <v>1650</v>
      </c>
    </row>
    <row r="62" spans="1:12">
      <c r="A62">
        <v>-227</v>
      </c>
      <c r="B62">
        <v>0</v>
      </c>
      <c r="C62">
        <v>0</v>
      </c>
      <c r="D62">
        <v>0</v>
      </c>
      <c r="E62">
        <v>0</v>
      </c>
      <c r="F62">
        <v>15</v>
      </c>
      <c r="G62">
        <v>0</v>
      </c>
      <c r="H62">
        <v>0</v>
      </c>
      <c r="I62">
        <v>1</v>
      </c>
      <c r="J62">
        <f t="shared" si="0"/>
        <v>3405</v>
      </c>
      <c r="K62">
        <f t="shared" si="1"/>
        <v>0</v>
      </c>
      <c r="L62">
        <f t="shared" si="2"/>
        <v>0</v>
      </c>
    </row>
    <row r="63" spans="1:12">
      <c r="A63">
        <v>-305</v>
      </c>
      <c r="B63">
        <v>0</v>
      </c>
      <c r="C63">
        <v>0</v>
      </c>
      <c r="D63">
        <v>0</v>
      </c>
      <c r="E63">
        <v>0</v>
      </c>
      <c r="F63">
        <v>15</v>
      </c>
      <c r="G63">
        <v>6</v>
      </c>
      <c r="H63">
        <v>0</v>
      </c>
      <c r="I63">
        <v>1</v>
      </c>
      <c r="J63">
        <f t="shared" si="0"/>
        <v>4575</v>
      </c>
      <c r="K63">
        <f t="shared" si="1"/>
        <v>1830</v>
      </c>
      <c r="L63">
        <f t="shared" si="2"/>
        <v>0</v>
      </c>
    </row>
    <row r="64" spans="1:12">
      <c r="A64">
        <v>-387</v>
      </c>
      <c r="B64">
        <v>0</v>
      </c>
      <c r="C64">
        <v>0</v>
      </c>
      <c r="D64">
        <v>0</v>
      </c>
      <c r="E64">
        <v>0</v>
      </c>
      <c r="F64">
        <v>15</v>
      </c>
      <c r="G64">
        <v>12</v>
      </c>
      <c r="H64">
        <v>0</v>
      </c>
      <c r="I64">
        <v>1</v>
      </c>
      <c r="J64">
        <f t="shared" si="0"/>
        <v>5805</v>
      </c>
      <c r="K64">
        <f t="shared" si="1"/>
        <v>4644</v>
      </c>
      <c r="L64">
        <f t="shared" si="2"/>
        <v>0</v>
      </c>
    </row>
    <row r="65" spans="1:12">
      <c r="A65">
        <v>-483</v>
      </c>
      <c r="B65">
        <v>0</v>
      </c>
      <c r="C65">
        <v>0</v>
      </c>
      <c r="D65">
        <v>0</v>
      </c>
      <c r="E65">
        <v>0</v>
      </c>
      <c r="F65">
        <v>15</v>
      </c>
      <c r="G65">
        <v>18</v>
      </c>
      <c r="H65">
        <v>0</v>
      </c>
      <c r="I65">
        <v>1</v>
      </c>
      <c r="J65">
        <f t="shared" si="0"/>
        <v>7245</v>
      </c>
      <c r="K65">
        <f t="shared" si="1"/>
        <v>8694</v>
      </c>
      <c r="L65">
        <f t="shared" si="2"/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Sheet1</vt:lpstr>
      <vt:lpstr>Sheet7</vt:lpstr>
      <vt:lpstr>x1y1</vt:lpstr>
      <vt:lpstr>y1</vt:lpstr>
      <vt:lpstr>Sheet10</vt:lpstr>
      <vt:lpstr>x2y2</vt:lpstr>
      <vt:lpstr>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ryuji kondo</dc:creator>
  <cp:lastModifiedBy>ryuji-kondo</cp:lastModifiedBy>
  <dcterms:created xsi:type="dcterms:W3CDTF">2015-06-05T18:19:34Z</dcterms:created>
  <dcterms:modified xsi:type="dcterms:W3CDTF">2026-02-23T02:51:28Z</dcterms:modified>
</cp:coreProperties>
</file>